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8_{AE5CE613-B7BF-456A-96DC-F538C8815B58}" xr6:coauthVersionLast="47" xr6:coauthVersionMax="47" xr10:uidLastSave="{00000000-0000-0000-0000-000000000000}"/>
  <bookViews>
    <workbookView xWindow="-120" yWindow="-120" windowWidth="29040" windowHeight="15840" xr2:uid="{00000000-000D-0000-FFFF-FFFF00000000}"/>
  </bookViews>
  <sheets>
    <sheet name="Harmonogram"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9" i="1" l="1"/>
  <c r="G68" i="1"/>
</calcChain>
</file>

<file path=xl/sharedStrings.xml><?xml version="1.0" encoding="utf-8"?>
<sst xmlns="http://schemas.openxmlformats.org/spreadsheetml/2006/main" count="1246" uniqueCount="339">
  <si>
    <t>Obszar geograficzny</t>
  </si>
  <si>
    <t>Informacje dodatkowe</t>
  </si>
  <si>
    <t xml:space="preserve">Typy projektów, które mogą otrzymać dofinansowanie </t>
  </si>
  <si>
    <t xml:space="preserve">Wnioskodawcy </t>
  </si>
  <si>
    <t>Data początkowa</t>
  </si>
  <si>
    <t>Data końcowa</t>
  </si>
  <si>
    <t>Priorytet</t>
  </si>
  <si>
    <t>Działanie</t>
  </si>
  <si>
    <t>(numer i nazwa priorytetu)</t>
  </si>
  <si>
    <t>(co najmniej nazwa podmiotu odpowiedzialnego za przyjmowanie wniosków o dofinansowanie)</t>
  </si>
  <si>
    <t xml:space="preserve">Sposób wyboru projektów </t>
  </si>
  <si>
    <t>(do wyboru: konkurencyjny albo niekonkurencyjny)</t>
  </si>
  <si>
    <t>Cel polityki lub cel szczegółowy</t>
  </si>
  <si>
    <t>(termin z dokładnością do dnia, miesiąca lub kwartału; w przypadku daty dziennej format: dd.mm.rrrr)</t>
  </si>
  <si>
    <t xml:space="preserve">Kwota dofinansowania </t>
  </si>
  <si>
    <t>(numer i nazwa działania - jeśli nabór jest prowadzony na poziomie działania)</t>
  </si>
  <si>
    <t>(obszar geograficzny powinien być spójny z informacjami wskazanymi w SZOP; cały kraj lub poszczególne województwa; obszar można doprecyzować w informacjach dodatkowych)</t>
  </si>
  <si>
    <t>(typy wnioskodawców powinny być spójne z informacjami wskazanymi w SZOP; w przypadku niekonkurencyjnego sposobu wyboru projektów należy wskazać nazwę wnioskodawcy/wnioskodawców;  typy
wnioskodawców można doprecyzować w informacjach dodatkowych)</t>
  </si>
  <si>
    <t>(typy projektów powinny być spójne z informacjami wskazanymi w SZOP; typy
projektów można doprecyzować w informacjach dodatkowych)</t>
  </si>
  <si>
    <t>(cel powinien być spójny z informacjami wskazanymi w SZOP)</t>
  </si>
  <si>
    <t>(w tym miejscu można doprecyzować informacje z kolumn A-K, np. wskazać warunki, od których zależy przeprowadzenie naboru, wyjaśnić dlaczego doszło do zmian w harmonogramie lub wskazać inne istotne okoliczności związane z naborem)</t>
  </si>
  <si>
    <t xml:space="preserve">(kwota przewidziana na
dofinansowanie projektów w naborze podana w złotych) </t>
  </si>
  <si>
    <t>Instytucja przyjmująca wnioski o dofinansowanie</t>
  </si>
  <si>
    <t>Harmonogram naborów wniosków o dofinansowanie w programie Fundusze Europejskie na Infrastrukturę, Klimat, Środowisko 2021-2027</t>
  </si>
  <si>
    <t xml:space="preserve">Działanie FENX.03.01 Transport miejski </t>
  </si>
  <si>
    <t>Zintegrowane Inwestycje Terytorialne (ZIT), Przedsiębiorstwa realizujące cele publiczne, Administracja publiczna</t>
  </si>
  <si>
    <t>01.2024</t>
  </si>
  <si>
    <t>06.2024</t>
  </si>
  <si>
    <t>dolnośląskie, kujawsko-pomorskie, lubuskie, małopolskie, opolskie, pomorskie, wielkopolskie, warszawski stołeczny, zachodnio- pomorskie, łódzkie, śląskie</t>
  </si>
  <si>
    <t>Centrum Unijnych Projektów Transportowych</t>
  </si>
  <si>
    <t>niekonkurencyjny</t>
  </si>
  <si>
    <t>EFRR/FS.CP2.VIII</t>
  </si>
  <si>
    <t xml:space="preserve"> - tabor autobusowy i trolejbusowy</t>
  </si>
  <si>
    <t>n/d</t>
  </si>
  <si>
    <t xml:space="preserve">Działanie FENX.04.01 
Drogi w sieci bazowej TEN‐T </t>
  </si>
  <si>
    <t xml:space="preserve">Fazowane:
- budowa, przebudowa dróg będących w zarządzie GDDKIA do parametrów dróg ekspresowych i autostrad w sieci bazowej TEN‐T </t>
  </si>
  <si>
    <t>Służby publiczne, Administracja publiczna</t>
  </si>
  <si>
    <t>11.2023</t>
  </si>
  <si>
    <t>12.2024</t>
  </si>
  <si>
    <t>cały kraj</t>
  </si>
  <si>
    <t>EFRR/FS.CP3.I</t>
  </si>
  <si>
    <t xml:space="preserve"> - budowa, przebudowa dróg będących w zarządzie GDDKIA do parametrów dróg ekspresowych i autostrad w sieci bazowej TEN-T</t>
  </si>
  <si>
    <t xml:space="preserve"> - budowa obwodnic miast (w tym dróg ekspresowych), wchodzących w skład sieci bazowej TEN-T zarządzanych przez GDDKiA</t>
  </si>
  <si>
    <t>Działanie FENX.04.02 
Kolej w TEN‐T</t>
  </si>
  <si>
    <t>Przedsiębiorstwa realizujące cele publiczne 
(PKP Polskie Linie Kolejowe S. A.)</t>
  </si>
  <si>
    <t xml:space="preserve"> - modernizacja i przebudowa istniejących lub budowa nowych dworców wraz z niezbędną infrastrukturą obsługi podróżnych</t>
  </si>
  <si>
    <t>Działanie FENX.04.03 Infrastruktura lotnicza w TEN-T</t>
  </si>
  <si>
    <t>Administracja rządowa, Porty lotnicze</t>
  </si>
  <si>
    <t>03.2024</t>
  </si>
  <si>
    <t>konkurencyjny</t>
  </si>
  <si>
    <t>Działanie FENX.04.04 RIS na śródlądowych drogach wodnych</t>
  </si>
  <si>
    <t xml:space="preserve"> - RIS (wyposażenie Odry na odcinku poza TEN-T w System Informacji Rzecznej)</t>
  </si>
  <si>
    <t>EFRR/FS.CP3.II</t>
  </si>
  <si>
    <t>Działanie FENX.05.01 
Drogi w sieci kompleksowej TEN‐T</t>
  </si>
  <si>
    <t xml:space="preserve"> - budowa, przebudowa dróg będących w zarządzie GDDKiA do parametrów dróg ekspresowych w sieci kompleksowej TEN-T</t>
  </si>
  <si>
    <t xml:space="preserve"> - budowa obwodnic miast na sieci dróg krajowych (w tym dróg ekspresowych) w TEN-T, zarządzanych przez GDDKiA</t>
  </si>
  <si>
    <t xml:space="preserve"> - budowa obwodnic miast na prawach powiatu uwzględnionych w zawartych Kontraktach Programowych</t>
  </si>
  <si>
    <t>Działanie FENX.05.03 Drogi i bezpieczeństwo ruchu drogowego</t>
  </si>
  <si>
    <t>Drogi:
- budowa obwodnic na sieci dróg krajowych (w tym dróg ekspresowych) poza siecią TEN-T, zarządzanych przez GDDKiA</t>
  </si>
  <si>
    <t>Działanie FENX.05.04 
Kolej, kolej miejska i bezpieczeństwo na kolei</t>
  </si>
  <si>
    <t>Przedsiębiorstwa realizujące cele publiczne, Służby publiczne, Administracja publiczna</t>
  </si>
  <si>
    <t xml:space="preserve">EFRR/FS.CP3.II </t>
  </si>
  <si>
    <t>Działanie FENX.05.05 Tabor kolejowy</t>
  </si>
  <si>
    <t xml:space="preserve"> - modernizacja taboru kolejowego poprzez montaż urządzeń ETCS/GSM-R w pojazdach pasażerskiego taboru kolejowego</t>
  </si>
  <si>
    <t>Działanie FENX.05.06 Transport intermodalny</t>
  </si>
  <si>
    <t>Działanie FENX.05.07 Bezpieczeństwo morskie i śródlądowe drogi wodne poza TEN‐T</t>
  </si>
  <si>
    <t>Przedsiębiorstwa realizujące cele publiczne 
(PKP Polskie Linie Kolejowe S. A.)
jednostki samorządu terytorialnego</t>
  </si>
  <si>
    <t>Priorytet FENX.08 Pomoc techniczna</t>
  </si>
  <si>
    <t>Działanie FENX.08.01 Pomoc techniczna</t>
  </si>
  <si>
    <t>Priorytet FENX.03 Transport miejski</t>
  </si>
  <si>
    <t>Priorytet FENX.04 Wsparcie sektora transportu z Funduszu Spójności</t>
  </si>
  <si>
    <t>Priorytet FENX.05 Wsparcie sektora transportu z EFRR</t>
  </si>
  <si>
    <t xml:space="preserve">Działanie FENX.07.01 Infrastruktura kultury i turystyki kulturowej </t>
  </si>
  <si>
    <t xml:space="preserve">Obszar 1: Rozwój infrastruktury kultury  (zabytkowej i niezabytkowej), Obszar 2: Ochrona i podniesienie atrakcyjności turystycznej obiektów dziedzictwa kulturowego </t>
  </si>
  <si>
    <t>Ministerstwo Kultury i Dziedzictwa Narodowego</t>
  </si>
  <si>
    <t>EFRR.CP4.VI</t>
  </si>
  <si>
    <t>Priorytet FENX.07 Kultura</t>
  </si>
  <si>
    <t xml:space="preserve">Działanie FENX.06.01 System ochrony zdrowia </t>
  </si>
  <si>
    <t xml:space="preserve">Rozwój infrastruktury POZ, w tym cyfryzacja placówek i rozwój telemedycyny, doposażenie i roboty budowlane, w celu świadczenia szerszych zadań zdrowotnych w zakresie profilaktyki, diagnostyki i leczenia, wynikających z wprowadzanych reform </t>
  </si>
  <si>
    <t>Narodowy Fundusz Zdrowia (NFZ) - projekt realizowany w formule grantowej; grantobiorcy: podmioty wykonujące działalność leczniczą w rodzaju podstawowa opieka zdrowotna (POZ)</t>
  </si>
  <si>
    <t>Ministerstwo Zdrowia</t>
  </si>
  <si>
    <t>EFRR.CP4.V</t>
  </si>
  <si>
    <t>Podmioty działające w ramach systemu Państwowego Ratownictwa Medycznego - dyspozytornie medyczne</t>
  </si>
  <si>
    <t>Zakup i instalacja pełnego symulatora lotów wraz z wybudowaniem zaplecza szkoleniowego dla kadry Lotniczego Pogotowia Ratunkowego (LPR)</t>
  </si>
  <si>
    <t>Lotnicze Pogotowie Ratunkowe (LPR)</t>
  </si>
  <si>
    <t>Podmioty udzielające świadczeń w zakresie opieki psychiatrycznej dla dorosłych</t>
  </si>
  <si>
    <t>12.2023</t>
  </si>
  <si>
    <t>04.2024</t>
  </si>
  <si>
    <t>Wyposażenie Ośrodków / Zespołów środowiskowej opieki psychologicznej i psychoterapeutycznej (1 POZIOM REFERENCYJNY)</t>
  </si>
  <si>
    <t>Podmioty udzielające świadczeń w zakresie opieki psychiatrycznej dla dzieci i młodzieży</t>
  </si>
  <si>
    <t>07.2024</t>
  </si>
  <si>
    <t>05.2024</t>
  </si>
  <si>
    <t>Ponadregionalne podmioty lecznicze udzielające świadczeń zdrowotnych w zakresie ambulatoryjnej opieki specjalistycznej (AOS)</t>
  </si>
  <si>
    <t>01.2025</t>
  </si>
  <si>
    <t>Priorytet FENX.06 Zdrowie</t>
  </si>
  <si>
    <t xml:space="preserve">Inwestycje w infrastrukturę i doposażenie dyspozytorni medycznych, w tym rozwój infrastruktury łączności </t>
  </si>
  <si>
    <t>Inwestycje w infrastrukturę, sprzęt i wyposażenie AOS zmierzające do odwracania piramidy świadczeń i rozwój opieki jednego dnia w ponadregionalnych podmiotach leczniczych; inwestycje ukierunkowane będą na poprawę dostępu do opieki zdrowotnej, w tym do badań diagnostycznych</t>
  </si>
  <si>
    <t>administracja publiczna (Wojewoda Opolski)</t>
  </si>
  <si>
    <t>15.09.2023</t>
  </si>
  <si>
    <t>dolnośląskie, kujawsko-pomorskie, lubuskie, lubelskie, łódzkie, małopolskie, mazowieckie, opolskie, podkarpackie, podlaskie, pomorskie, śląskie, świętokrzyskie, warmińsko-mazurskie, wielkopolskie, zachodnio- pomorskie</t>
  </si>
  <si>
    <t>PT.1 ‐ Pomoc Techniczna</t>
  </si>
  <si>
    <t>administracja publiczna (Instytucja zarządzajaca FEnIKS 2021-2027)</t>
  </si>
  <si>
    <t>kwota zostanie podana w terminie póżniejszym</t>
  </si>
  <si>
    <t>administracja publiczna (Instytucje pośredniczącze FEnIKS  2021-2027 dla priorytetów I, II, VI, VII)</t>
  </si>
  <si>
    <t>administracja publiczna (Instytucje pośredniczące drugiego stopnia FEnIKS 2021-2027)</t>
  </si>
  <si>
    <t>Ministerstwo Klimatu i Środowiska</t>
  </si>
  <si>
    <t>administracja publiczna
(Główny Inspektor Nadzoru Budowlanego, 
Wojewoda Opolski,
Generalny Konserwator Zabytków)</t>
  </si>
  <si>
    <t xml:space="preserve">zatrudnienie, podnoszenie kwalifikacji, wzmocnienie potencjału administracyjnego służb administracyjnych wojewody realizujących zadania związane z inwestycjami infrastrukturalnymi
</t>
  </si>
  <si>
    <t>Ministerstwo Funduszy i Polityki Regionalnej</t>
  </si>
  <si>
    <t>Działanie FENX.01.01 Efektywność energetyczna</t>
  </si>
  <si>
    <t>Narodowy Fundusz Ochrony Środowiska i Gospodarki Wodnej</t>
  </si>
  <si>
    <t>EFRR/FS.CP2.I</t>
  </si>
  <si>
    <t>Projekt grantowy - Program Czyste Powietrze</t>
  </si>
  <si>
    <t>W zależności od wyników analizy ex-ante dla IF</t>
  </si>
  <si>
    <t>-</t>
  </si>
  <si>
    <t>Przedsiębiorstwa</t>
  </si>
  <si>
    <t>Działanie FENX.01.02 Adaptacja terenów zurbanizowanych do zmian klimatu</t>
  </si>
  <si>
    <t>Wsparcie zrównoważonych systemów gospodarowania wodami opadowymi z udziałem zieleni/zielono-niebieskiej infrastruktury/rozwiązań opartych na przyrodzie</t>
  </si>
  <si>
    <t>Administracja publiczna, Służby publiczne</t>
  </si>
  <si>
    <t>Narodowy Fundusz 
Ochrony Środowiska i 
Gospodarki Wodnej</t>
  </si>
  <si>
    <t>EFRR/FS.CP2.IV</t>
  </si>
  <si>
    <t>Nabór przeznaczony dla:
Jednostki samorządu terytorialnego i ich związki, jednostki organizacyjne działające w imieniu jednostek samorządu terytorialnego, podmioty świadczące usługi publiczne w ramach realizacji obowiązków własnych jednostek samorządu terytorialnego</t>
  </si>
  <si>
    <t>Działanie FENX.01.03 Gospodarka wodno‐ściekowa</t>
  </si>
  <si>
    <t>Kompleksowe projekty z zakresu gospodarki wodno‐ściekowej w aglomeracjach ujętych w KPOŚK</t>
  </si>
  <si>
    <t>Przedsiębiorstwa realizujące cele publiczne, Administracja publiczna</t>
  </si>
  <si>
    <t>EFRR/FS.CP2.V</t>
  </si>
  <si>
    <t>Nabór przeznaczony dla:
Podmioty odpowiedzialne za realizację zadań związanych z gospodarką wodno-ściekową na terenie aglomeracji, tj. jednostki samorządu terytorialnego i ich związki oraz przedsiębiorstwa wodociągowo-kanalizacyjne (w rozumieniu art. 2 pkt 4 ustawy o zbiorowym zaopatrzeniu w wodę i zbiorowym odprowadzaniu ścieków).</t>
  </si>
  <si>
    <t>Działanie FENX.01.04 Gospodarka odpadami oraz gospodarka o obiegu zamkniętym</t>
  </si>
  <si>
    <t>Systemy selektywnego zbierania odpadów komunalnych uwzględniające rozwiązania dotyczące zapobiegania powstawaniu odpadów, w tym ponowne użycie</t>
  </si>
  <si>
    <t>Administracja publiczna, Przedsiębiorstwa realizujące cele publiczne</t>
  </si>
  <si>
    <t>EFRR/FS.CP2.VI</t>
  </si>
  <si>
    <t>Nabór przeznaczony dla:
Jednostki samorządu terytorialnego i ich związki, podmioty świadczące usługi publiczne w ramach realizacji obowiązków własnych jednostek samorządu terytorialnego.</t>
  </si>
  <si>
    <t>Instalacje do przetwarzania odpadów komunalnych zgodnie z hierarchią sposobów postępowania z odpadami</t>
  </si>
  <si>
    <t>02.2024</t>
  </si>
  <si>
    <t>Rozwijanie recyklingu odpadów</t>
  </si>
  <si>
    <t>Minimalizacja wytwarzania odpadów w procesach produkcyjnych</t>
  </si>
  <si>
    <t>Administracja publiczna, Organizacje społeczne i związki wyznaniowe</t>
  </si>
  <si>
    <t>konkurencyjny / niekonkurencyjny</t>
  </si>
  <si>
    <t>Działania edukacyjno‐informacyjne społeczeństwa w szczególności w obszarze zapobiegania powstawaniu odpadów oraz prowadzenia działań w gospodarce odpadami zgodnie z hierarchią sposobów postępowania z odpadami oraz w zakresie gospodarki o obiegu zamkniętym</t>
  </si>
  <si>
    <t>Instytucje nauki i edukacji, Organizacje społeczne i związki wyznaniowe</t>
  </si>
  <si>
    <t>Nabór przeznaczony dla: Uczelnie wyższe, jednostki naukowe i badawczo‐naukowe; pozarządowe organizacje ekologiczne.</t>
  </si>
  <si>
    <t>Administracja publiczna, Instytucje nauki i edukacji</t>
  </si>
  <si>
    <t>Działanie FENX.01.05 Ochrona przyrody i rozwój zielonej infrastruktury</t>
  </si>
  <si>
    <t>Ochrona in‐situ lub ex‐situ zagrożonych gatunków i siedlisk przyrodniczych</t>
  </si>
  <si>
    <t>Partnerstwa, Przedsiębiorstwa, Instytucje nauki i edukacji, Administracja publiczna, Służby publiczne, Organizacje społeczne i związki wyznaniowe</t>
  </si>
  <si>
    <t>EFRR/FS.CP2.VII</t>
  </si>
  <si>
    <t>Nabór przeznaczony dla: Generalna Dyrekcja Ochrony Środowiska, regionalne dyrekcje ochrony środowiska, Państwowe Gospodarstwo Leśne Lasy Państwowe, parki narodowe, jednostki administracji rządowej, jednostki samorządu terytorialnego i ich związki oraz jednostki organizacyjne działające w ich imieniu, jednostki naukowe i naukowo‐badawcze, uczelnie wyższe, pozarządowe organizacje ekologiczne, urzędy morskie, Biuro Urządzania Lasu i Geodezji Leśnej, partnerstwa</t>
  </si>
  <si>
    <t>Partnerstwa, Przedsiębiorstwa, Administracja publiczna, Służby publiczne</t>
  </si>
  <si>
    <t>Nabór przeznaczony dla: Generalna Dyrekcja Ochrony Środowiska, regionalne dyrekcje ochrony środowiska, Państwowe Gospodarstwo Leśne Lasy Państwowe, Biuro Urządzania Lasu i Geodezji Leśnej, partnerstwa</t>
  </si>
  <si>
    <t xml:space="preserve">Opracowanie dokumentów planistycznych dla obszarów chronionych </t>
  </si>
  <si>
    <t xml:space="preserve">Administracja publiczna, Służby publiczne, </t>
  </si>
  <si>
    <t>Rozwój zdolności i usprawnienie zarządzania obszarami chronionymi</t>
  </si>
  <si>
    <t>Służby publiczne</t>
  </si>
  <si>
    <t>Nabór przeznaczony dla: Państwowe Gospodarstwo Leśne Lasy Państwowe</t>
  </si>
  <si>
    <t>Nabór przeznaczony dla: parki narodowe (wykupy gruntów)</t>
  </si>
  <si>
    <t>Nabór przeznaczony dla:  Generalna Dyrekcja Ochrony Środowiska, regionalne dyrekcje ochrony środowiska, Państwowe Gospodarstwo Leśne Lasy Państwowe, parki narodowe, partnerstwa (kanalizacja ruchu turystycznego)</t>
  </si>
  <si>
    <t>Zielona i niebieska infrastruktura wraz ze stosownym zapleczem</t>
  </si>
  <si>
    <t>Nabór przeznaczony dla: Państwowe Gospodarstwo Leśne Lasy Państwowe, jednostki samorządu terytorialnego i ich związki oraz jednostki organizacyjne działające w ich imieniu, pozarządowe organizacje ekologiczne, podmioty świadczące usługi publiczne w ramach realizacji obowiązków własnych jednostek samorządu terytorialnego, stowarzyszenia ogrodowe</t>
  </si>
  <si>
    <t>Zielona i niebieska infrastruktura wraz ze stosownym zapleczem ‐ „odbetonowanie” terenów miejskich</t>
  </si>
  <si>
    <t>Nabór przeznaczony dla: jednostki samorządu terytorialnego i ich związki oraz jednostki organizacyjne działające w ich imieniu, podmioty świadczące usługi publiczne w ramach realizacji obowiązków własnych jednostek samorządu terytorialnego</t>
  </si>
  <si>
    <t>Monitoring przyrody, powietrza i hałasu</t>
  </si>
  <si>
    <t>Partnerstwa, Administracja publiczna, Służby publiczne</t>
  </si>
  <si>
    <t>_</t>
  </si>
  <si>
    <t>Rekultywacja i remediacja terenów zdegradowanych działalnością gospodarczą;</t>
  </si>
  <si>
    <t>Edukacja w zakresie ochrony przyrody</t>
  </si>
  <si>
    <t>Partnerstwa, Instytucje nauki i edukacji, Administracja publiczna, Służby publiczne, Organizacje społeczne i związki wyznaniowe</t>
  </si>
  <si>
    <t>Nabór przeznaczony dla: regionalne dyrekcje ochrony środowiska, Państwowe Gospodarstwo Leśne Lasy Państwowe, parki narodowe, jednostki naukowe i naukowo‐badawcze, uczelnie wyższe, pozarządowe organizacje ekologiczne</t>
  </si>
  <si>
    <t>Nabór przeznaczony dla: Państwowe Gospodarstwo Leśne Lasy Państwowe (CKPŚ)</t>
  </si>
  <si>
    <t>w zależności od wyników analizy ex-ante dla IF</t>
  </si>
  <si>
    <t>Działanie FENX.02.02 Rozwój OZE</t>
  </si>
  <si>
    <t>EFRR/FS.CP2.II</t>
  </si>
  <si>
    <t>Podmiot wdrażający IF</t>
  </si>
  <si>
    <t>Przedsiębiorstwa, administracja publiczna, jednostki samorządu terytorialnego</t>
  </si>
  <si>
    <t>Działanie FENX.02.03 Infrastruktura energetyczna</t>
  </si>
  <si>
    <t xml:space="preserve">Budowa, rozbudowa i modernizacja inteligentnych sieci gazowych przesyłowych wraz z infrastrukturą towarzyszącą </t>
  </si>
  <si>
    <t>Instytut Nafty i Gazu ‐ Państwowy Instytut Badawczy</t>
  </si>
  <si>
    <t>EFRR/FS.CP2.III</t>
  </si>
  <si>
    <t>Budowa, rozbudowa i modernizacja inteligentnych sieci gazowych dystrybucyjnych wraz z infrastrukturą towarzyszącą</t>
  </si>
  <si>
    <t>Projekty dotyczące infrastruktury dystrybucyjnej, realizaowane przez operatorów systemów dystrybucyjnych.</t>
  </si>
  <si>
    <t xml:space="preserve">Budowa i modernizacja inteligentnej sieci elektroenergetycznej (przesył) </t>
  </si>
  <si>
    <t>30.06.2025</t>
  </si>
  <si>
    <t>Nabór ciągły.Dla typu projektów:- Budowa lub rozbudowa magazynów energii elektrycznej, nie zaplanowano naborów do końca I kwartalu 2024 r.</t>
  </si>
  <si>
    <t xml:space="preserve">Budowa i modernizacja inteligentnej sieci elektroenergetycznej (dystrybucja) </t>
  </si>
  <si>
    <t>30.11.2023</t>
  </si>
  <si>
    <t>Działanie FENX.02.04 Adaptacja do zmian klimatu, zapobieganie klęskom i katastrofom</t>
  </si>
  <si>
    <t xml:space="preserve">EFRR/FS.CP2.IV </t>
  </si>
  <si>
    <t>Wsparcie przeznaczone dla: jednostek samorządu terytorialnego i ich związków, jednostek organizacyjnych działających w imieniu jednostek samorządu terytorialnego, podmiotów świadczących usługi publiczne w ramach realizacji obowiązków własnych jednostek samorządu terytorialnego</t>
  </si>
  <si>
    <t>Opracowanie planów adaptacji do zmian klimatu</t>
  </si>
  <si>
    <t>Wspieranie małej retencji</t>
  </si>
  <si>
    <t>Renaturyzacja przekształconych cieków wodnych i obszarów od wód zależnych</t>
  </si>
  <si>
    <t xml:space="preserve">Budowa, przebudowa lub remont urządzeń wodnych i infrastruktury towarzyszącej, służących zmniejszeniu skutków powodzi lub suszy </t>
  </si>
  <si>
    <t>Opracowanie i aktualizacja dokumentów strategicznych/planistycznych w zakresie gospodarowania wodami, zarządzania ryzykiem powodziowym oraz ochrony zasobów wodnych</t>
  </si>
  <si>
    <t>Rozwijanie systemów prognozowania i ostrzegania środowiskowego</t>
  </si>
  <si>
    <t>Rozwijanie systemów ratownictwa, w tym zapobieganie, przeciwdziałanie i ograniczanie skutków zagrożeń związanych z pożarami lasów</t>
  </si>
  <si>
    <t>Rozwój monitoringu środowiska (m.in. monitoring pól elektromagnetycznych, monitoring wód, monitoring brzegu morskiego oraz monitoring gleby i ziemi)</t>
  </si>
  <si>
    <t>Służby publiczne, Administracja publiczna, Instytucje nauki i edukacji,</t>
  </si>
  <si>
    <t>Edukacja w zakresie kwestii klimatycznych, adaptacji do zmian klimatu oraz ochrony zasobów wodnych</t>
  </si>
  <si>
    <t>Instytucje nauki i edukacji, Administracja publiczna</t>
  </si>
  <si>
    <t>Nabór przeznaczony dla:
Szkoły publiczne i inne placówki systemu oświaty, jednostki samorządu terytorialnego i ich związki</t>
  </si>
  <si>
    <t xml:space="preserve">Działanie FENX.02.05 Woda do spożycia </t>
  </si>
  <si>
    <t>Samodzielne projekty dotyczące systemów zaopatrzenia w wodę do spożycia</t>
  </si>
  <si>
    <t>Nabór przeznaczony dla:
podmiotów odpowiedzialnych za realizację zadań związanych z zaopatrzeniem ludności w wodę, tj. jednostek samorządu terytorialnego i ich związków oraz przedsiębiorstw wodociągowo-kanalizacyjnych (w rozumieniu art. 2 pkt 4 ustawy o zbiorowym zaopatrzeniu w wodę i zbiorowym odprowadzaniu ścieków).</t>
  </si>
  <si>
    <t>Priorytet FENX.01 Wsparcie sektorów energetyka i środowisko z Funduszu Spójności</t>
  </si>
  <si>
    <t>Priorytet FENX.02 Wsparcie sektorów energetyka i środowisko z EFRR</t>
  </si>
  <si>
    <t xml:space="preserve">Projekt Doradztwa Energetycznego (kontynuacja projektu POIiŚ 2014-2020 pn. "Ogólnopolski system wsparcia doradczego dla sektora publicznego, mieszkaniowego oraz przedsiębiorstw w zakresie efektywności energetycznej oraz OZE") </t>
  </si>
  <si>
    <t>Aktualnie,  do końca I kwartału 2024 r nie są planowane konkursy na pozostałe źródła energii</t>
  </si>
  <si>
    <t>Poprawa efektywności energetycznej w budynkach mieszkalnych (wraz z instalacją OZE) - wkład w Program Czyste Powietrze</t>
  </si>
  <si>
    <t xml:space="preserve">Działanie FENX.01.01 Efektywność energetyczna </t>
  </si>
  <si>
    <t xml:space="preserve">Poprawa efektywności energetycznej w budynkach użyteczności publicznej (wraz z instalacją OZE) </t>
  </si>
  <si>
    <t>Poprawa efektywności energetycznej (wraz z instalacją OZE) w dużych i średnich przedsiębiorstwach</t>
  </si>
  <si>
    <t>Poprawa efektywności energetycznej w budynkach mieszkalnych (wraz z instalacją OZE) - budynki wielorodzinne</t>
  </si>
  <si>
    <t>Nabór przeznaczony dla: parki narodowe (bazy edukacyjne)</t>
  </si>
  <si>
    <t>Nabór przeznaczony dla:  Generalna Dyrekcja Ochrony Środowiska, regionalne dyrekcje ochrony środowiska, Państwowe Gospodarstwo Leśne Lasy Państwowe, parki narodowe, Biuro Urządzania Lasu i Geodezji Leśnej, partnerstwa (projekty dotyczące teledetekcji)</t>
  </si>
  <si>
    <t>06.10.2023</t>
  </si>
  <si>
    <t>01.10.2023</t>
  </si>
  <si>
    <t>01.02.2024</t>
  </si>
  <si>
    <t>31.03.2024</t>
  </si>
  <si>
    <t>01.08.2023</t>
  </si>
  <si>
    <t>01.11.2023</t>
  </si>
  <si>
    <t>31.12.2023</t>
  </si>
  <si>
    <t>konkurencyjny/ niekonkurencyjny</t>
  </si>
  <si>
    <t xml:space="preserve"> 
Promocja, doradztwo i podnoszenie świadomości, wiedzy mieszkańców, przedsiębiorców i władz lokalnych m.in. w zakresie działań na rzecz niskoemisyjnej gospodarki o obiegu zamkniętym, w tym efektywności energetycznej i wykorzystania OZE </t>
  </si>
  <si>
    <t>Państwowe jednostki budżetowe, szkoły
wyższe, administracja rządowa oraz nadzorowane lub podległe jej organy i
jednostki organizacyjne, w tym szpitale i przychodnie, podmioty będące
dostawcami usług energetycznych w rozumieniu dyrektywy 2012/27/UE,
działające na rzecz państwowych jednostek budżetowych, szkół wyższych i
organów władzy publicznej.</t>
  </si>
  <si>
    <t>Spółdzielnie mieszkaniowe, Skarb Państwa, spółki prawa handlowego z udziałem Skarbu Państwa prowadzące działalność mieszkaniową, podmioty będące dostawcami usług energetycznych w rozumieniu
dyrektywy 2012/27/UE, działające na rzecz spółdzielni mieszkaniowych i Skarbu
Państwa / spółek prawa handlowego z udziałem Skarbu Państwa, prowadzących
działalność mieszkaniową.</t>
  </si>
  <si>
    <t>Państwowe instytucje kultury, instytucje kultury współprowadzone przez administrację rządową, instytucje kultury posiadające zbiory wchodzące w zakres Narodowego Zasobu Bibliotecznego, publiczne szkoły i publiczne uczelnie artystyczne, podmioty zarządzające obiektami wpisanymi imiennie na listę UNESCO lub na listę Pomników Historii Prezydenta RP lub zarządzające obiektami posiadającymi tytuł Znak Dziedzictwa Europejskiego, tylko w zakresie ww. obiektów – inne niż wskazane wyżej; oraz w przypadku projektów dotyczących obiektów znajdujących się w granicach wpisów obszarowych na listę UNESCO lub na listę Pomników Historii Prezydenta RP na zasadzie wyjątku beneficjentami mogą być:  jednostki samorządu terytorialnego na rzecz samorządowych instytucji kultury, samorządowe instytucje kultury, organizacje pozarządowe, kościoły i związki wyznaniowe</t>
  </si>
  <si>
    <t>Do końca I kwartału 2024 r. nie są planowane nabory na rok 2024 oraz kolejne lata w ramach danego działania/typu projektu.
Nabory na roczne projekty będą przeznaczone na projekt własny Instytucji Zarządzającej FEnIKS 2021-2027.</t>
  </si>
  <si>
    <t>administracja publiczna (Instytucja pośredniczącza FEnIKS 2021-2027 dla priorytetów III, IV, V)</t>
  </si>
  <si>
    <t>Do końca I kwartału 2024 r. nie są planowane nabory na rok 2024 oraz kolejne lata w ramach danego działania/typu projektu.
Nabory na roczne projekty będą przeznaczone na projekty  Instytucji pośredniczących drugiego stopnia FEnIKS 2021-2027, z którymi Ministerstwo Klimatu i Środowiska podpisało porozumienia.</t>
  </si>
  <si>
    <t>Uruchomienie naboru dla ostatecznych odbiorców wsparcia w ramach IF uzależnione od wyników analizy ex ante w zakresie IF. 
Pilotaż w obszarze poprawy efektywności energetycznej budynków użyteczności publicznej realizowanych w formule EPC/ESCO (z udziałem firm ESCO w oparciu o umowę o poprawę efektywności energetycznej).</t>
  </si>
  <si>
    <t>Pilotaż w obszarze poprawy efektywności energetycznej budynków użyteczności publicznej realizowanych w formule EPC/ESCO (z udziałem firm ESCO w oparciu o umowę o poprawę efektywności energetycznej).</t>
  </si>
  <si>
    <t xml:space="preserve">Nabór przeznaczony dla organizatorów i operatorów publicznego transportu zbiorowego, Jednostkek Samorządu Terytorialnego.
Nabór obejmuje również projekty fazowane z perspektywy 2014-2020. Na chwilę obecną planowane jest ogłoszenie jednego naboru w terminie i w wysokości alokacji wskazanych dla tego naboru. </t>
  </si>
  <si>
    <t xml:space="preserve">Nabór przeznaczony dla zarządcy dróg publicznych (GDDKiA). Na chwilę obecną planowane jest ogłoszenie jednego naboru w terminie i w wysokości alokacji wskazanych dla tego naboru. </t>
  </si>
  <si>
    <t xml:space="preserve">Nabór przeznaczony dla zarządcy infrastruktury kolejowej (PKP Polskie Linie Kolejowe S. A.). Na chwilę obecną planowane jest ogłoszenie jednego naboru w terminie i w wysokości alokacji wskazanych dla tego naboru. </t>
  </si>
  <si>
    <t>Nabór przeznaczony dla podmiotów zarządzających portami lotniczymi w sieci TEN-T i krajowyego organu zarządzania przestrzenią powietrzną. Zaplanowano jeden nabór konkurencyjny w ramach dostępnej kwoty dofinansowania w ramach działania.
Na chwilę obecną planowane jest ogłoszenie jednego naboru w terminie i w wysokości alokacji wskazanych dla tego naboru</t>
  </si>
  <si>
    <t xml:space="preserve">Nabór przeznaczony dla zarządców infrastruktury kolejowej (PKP Polskie Linie Kolejowe S. A. oraz jst). Na chwilę obecną planowane jest ogłoszenie jednego naboru w terminie i w wysokości alokacji wskazanych dla tego naboru. 
</t>
  </si>
  <si>
    <t xml:space="preserve">Nabór przeznaczony dla Urzędu Transportu Kolejowego. Na chwilę obecną planowane jest ogłoszenie jednego naboru w terminie i w wysokości alokacji wskazanych dla tego naboru. </t>
  </si>
  <si>
    <t>Do końca I kwartału 2024 r. nie są planowane nabory w ramach danego działania/typu projektu. Planowane są dwa nabory na wszystkie typy projektów, w terminach 06.2024 i 06.2026. Sumaryczna alokacja 1 mld (230 mln EUR)</t>
  </si>
  <si>
    <t>Uruchomienie naboru dla ostatecznych odbiorców wsparcia w ramach IF uzależnione od wyników analizy ex ante w zakresie IF</t>
  </si>
  <si>
    <t>Do końca I kwartału 2024 r. nie są planowane nabory na rok 2024 oraz kolejne lata w ramach danego działania/typu projektu.
Nabory na roczne projekty będą przeznaczone na projekty tych Instytucji pośredniczących FEnIKS  2021-2027, z którymi  Ministerstwo Funduszy i Polityki Regionalnej podpisało porozumienia w sprawie systemu realizacji Programu dla priorytetów I, II, VI, VII.</t>
  </si>
  <si>
    <t>Do końca I kwartału 2024 r. nie są planowane nabory  na rok 2024  oraz kolejne lata w ramach danego działania/typu projektu.
Nabory na roczne projekty będą przeznaczone na projekty Instytucji pośredniczącej FEnIKS  2021-2027, z którą Ministerstwo Funduszy i Polityki Regionalnej podpisało porozumienie w sprawie systemu realizacji Programu dla priorytetów III, IV, V.</t>
  </si>
  <si>
    <t>Działanie FENX.02.01 Infrastruktura ciepłownicza</t>
  </si>
  <si>
    <t xml:space="preserve">Uruchomienie naboru dla ostatecznych odbiorców wsparcia w ramach IF uzależnione od wyników analizy ex ante w zakresie IF
</t>
  </si>
  <si>
    <t>Nabór przeznaczony dla: jednostki naukowe i naukowo‐badawcze</t>
  </si>
  <si>
    <r>
      <t xml:space="preserve">
</t>
    </r>
    <r>
      <rPr>
        <sz val="12"/>
        <rFont val="Open Sans"/>
        <family val="2"/>
        <charset val="238"/>
      </rPr>
      <t>Rozwój OZE</t>
    </r>
  </si>
  <si>
    <t>Zapobieganie powstawaniu odpadów żywności poprzez wykorzystanie
niesprzedanych produktów spożywczych lub produktów spożywczych o krótkim terminie przydatności do spożycia</t>
  </si>
  <si>
    <t>Dodatkowe informacje na temat planowanych naborów będą podawane sukcesywnie w ramach kolejnych aktualizacji harmonogramu.</t>
  </si>
  <si>
    <t>Nabór przeznaczony dla: 
Jednostki samorządu terytorialnego i ich związki, podmioty świadczące usługi publiczne w ramach realizacji obowiązków własnych jednostek samorządu terytorialnego.</t>
  </si>
  <si>
    <t xml:space="preserve">Do końca I kwartału 2024 r. nie są planowane nabory w ramach danego działania/typu projektu.  </t>
  </si>
  <si>
    <t>Infrastruktura ciepłownicza</t>
  </si>
  <si>
    <t>29.09.2023</t>
  </si>
  <si>
    <t>15.01.2024</t>
  </si>
  <si>
    <t>30.08.2023</t>
  </si>
  <si>
    <t>30.06.2023</t>
  </si>
  <si>
    <t>31.07.2023</t>
  </si>
  <si>
    <t>31.10.2023</t>
  </si>
  <si>
    <t xml:space="preserve">Data ogłoszenia I naboru:  29.06.2023r.                                                                   Planowane są trzy konkurencyjne nabory wniosków (w 2023 i kolejno w 2024 i 2025 roku). Planuje się, że łączna kwota na nabory konkurencyjne w 2024 r. i 2025 r. wyniesie 1,59 mld PLN. Niekonkurencyjne nabory wniosków są planowane, ale na chwilę obecną nie zostały jeszcze określone ich terminy.
</t>
  </si>
  <si>
    <t>W ramach typu projektu: Rozwój infrastruktury POZ, w tym cyfryzacja placówek i rozwój telemedycyny, doposażenie i roboty budowlane, w celu wzmocnienia funkcji diagnostycznych na poziomie POZ oraz wsparcie modelu lecznictwa otwartego i dostosowania do świadczenia nowych funkcji zdrowotnych, zgodnie z wprowadzanymi systematycznie reformami, takimi jak np. podstawowa opieka fizjoterapeutyczna, rozszerzony zakres diagnostyki, opieka koordynowana, opieka dietetyka, edukacja zdrowotna planuje się przeprowadzenie 1 naboru. Planowana kwota alokacji w ramach przedmiotowego typu projektu - 1 013 189 180 zł (UE). Data ogłoszenia naboru: 08.2023</t>
  </si>
  <si>
    <t>1.2024</t>
  </si>
  <si>
    <t>W ramach typu projektu: Inwestycje w infrastrukturę i doposażenie dyspozytorni medycznych, w tym rozwój infrastruktury łączności oraz zakup i instalacja pełnego symulatora lotów wraz z wybudowaniem zaplecza szkoleniowego dla kadry Lotniczego Pogotowia Ratunkowego (LPR) planuje się przeprowadzenie 2 naborów. Planowana kwota alokacji w ramach przedmiotowego typu projektu - 237 086 268 zł (UE). Data ogłoszenia naboru: 11.2023</t>
  </si>
  <si>
    <t>W ramach typu projektu: Inwestycje w infrastrukturę i doposażenie dyspozytorni medycznych, w tym rozwój infrastruktury łączności oraz zakup i instalacja pełnego symulatora lotów wraz z wybudowaniem zaplecza szkoleniowego dla kadry Lotniczego Pogotowia Ratunkowego (LPR) planuje się przeprowadzenie 2 naborów. Planowana kwota alokacji w ramach przedmiotowego typu projektu -  237 086 268 zł (UE).Data ogłoszenia naboru: 11.2023</t>
  </si>
  <si>
    <t>Wsparcie infrastrukturalne nowych i istniejących Centrów Zdrowia Psychicznego dla dorosłych</t>
  </si>
  <si>
    <t>W ramach typu projektu: Wsparcie infrastrukturalne nowych i istniejących Centrów Zdrowia Psychicznego dla dorosłych, przenoszenie oddziałów psychiatrycznych ze szpitali monospecjalistycznych do szpitali wielospecjalistycznych planuje się przeprowadzenie 2 naborów. Planowana kwota alokacji w ramach przedmiotowego typu projektu - 335 233 463 zł (UE).Data ogłoszenia naboru: 12.2023</t>
  </si>
  <si>
    <t>Przenoszenie oddziałów psychiatrycznych ze szpitali monospecjalistycznych do szpitali wielospecjalistycznych</t>
  </si>
  <si>
    <t>W ramach typu projektu: Wsparcie infrastrukturalne nowych i istniejących Centrów Zdrowia Psychicznego dla dorosłych, przenoszenie oddziałów psychiatrycznych ze szpitali monospecjalistycznych do szpitali wielospecjalistycznych planuje się przeprowadzenie 2 naborów. Planowana kwota alokacji w ramach przedmiotowego typu projektu - 335 233 463 zł (UE).Data ogłoszenia naboru: 02.2024</t>
  </si>
  <si>
    <t>W ramach typu projektu: Inwestycje w infrastrukturę, sprzęt i wyposażenie dla wszystkich trzech poziomów referencyjnych w opiece psychiatrycznej dla dzieci i młodzieży planuje się przeprowadzenie 3 naborów. Planowana kwota alokacji w ramach przedmiotowego typu projektu - 435 803 502 zł (UE). Data ogłoszenia naboru: 12.2023</t>
  </si>
  <si>
    <t>Wsparcie Centrów Zdrowia Psychicznego dla dzieci i młodzieży (2 POZIOM REFERENCYJNY)</t>
  </si>
  <si>
    <t>W ramach typu projektu: Inwestycje w infrastrukturę, sprzęt i wyposażenie dla wszystkich trzech poziomów referencyjnych w opiece psychiatrycznej dla dzieci i młodzieży planuje się przeprowadzenie 3 naborów. Planowana kwota alokacji w ramach przedmiotowego typu projektu - 435 803 502 zł (UE). Data ogłoszenia naboru: 05.2024</t>
  </si>
  <si>
    <t>Wsparcie ośrodków wysokospecjalistycznej całodobowej opieki psychiatrycznej (3 POZIOM REFERENCYJNY)</t>
  </si>
  <si>
    <t>W ramach typu projektu: Inwestycje w infrastrukturę, sprzęt i wyposażenie dla wszystkich trzech poziomów referencyjnych w opiece psychiatrycznej dla dzieci i młodzieży planuje się przeprowadzenie 3 naborów. Planowana kwota alokacji w ramach przedmiotowego typu projektu - 435 803 502 zł (UE). Data ogłoszenia naboru: 04.2024</t>
  </si>
  <si>
    <t>W ramach typu projektu: Inwestycje w infrastrukturę, sprzęt i wyposażenie AOS zmierzające do odwracania piramidy świadczeń i rozwój opieki jednego dnia w ponadregionalnych podmiotach leczniczych; inwestycje ukierunkowane będą na poprawę dostępu do opieki zdrowotnej, w tym do badań diagnostycznych planuje się przeprowadzenie 1 naboru. Planowana kwota alokacji w ramach przedmiotowego typu projektu - 918 962 586 zł (UE). Data ogłoszenia naboru: 11.2024</t>
  </si>
  <si>
    <t>15.12.2023</t>
  </si>
  <si>
    <t>Zarządcy infrastruktury dworcowej (PKP S.A.)</t>
  </si>
  <si>
    <t>12.2025</t>
  </si>
  <si>
    <t>Planowany nabór w II kwartale 2024 r.</t>
  </si>
  <si>
    <t>Działanie FENX.05.02 Porty morskie i śródlądowe drogi wodne w TEN-T</t>
  </si>
  <si>
    <t>Jednostki organizacyjne działające w imieniu jednostek samorządu terytorialnego,
Jednostki Samorządu Terytorialnego, Organizatorzy i operatorzy publicznego
transportu zbiorowego, Zarządcy
infrastruktury kolejowej</t>
  </si>
  <si>
    <t>09.2024</t>
  </si>
  <si>
    <t>Oczekuje się na identyfikację projektów ze strony KGSP.</t>
  </si>
  <si>
    <t xml:space="preserve">Do końca II kwartału 2024 r. nie są planowane nabory w ramach danego działania/typu projektu.  </t>
  </si>
  <si>
    <t>Przedsiębiorcy, jednostki samorządu
terytorialnego oraz działające w ich imieniu jednostki organizacyjne, podmioty
świadczące usługi publiczne w ramach realizacji obowiązków własnych jednostek
samorządu terytorialnego nie będące przedsiębiorcami, spółdzielnie
mieszkaniowe, podmioty będące dostawcami usług energetycznych w rozumieniu
dyrektywy 2012/27/UE działające na rzecz jednostek samorządu terytorialnego</t>
  </si>
  <si>
    <t>02.10.2023</t>
  </si>
  <si>
    <t>05.12.2023</t>
  </si>
  <si>
    <t>Program  priorytetowy Mój Prąd 5.0</t>
  </si>
  <si>
    <t>NFOŚiGW</t>
  </si>
  <si>
    <t>15.11.2023</t>
  </si>
  <si>
    <t>Do końca 2024 r nie są planowane konkursy na pozostałe typy projektów</t>
  </si>
  <si>
    <t>Do końca 2024 r. nie zaplanowano naborów dla projektów polegających na budowie lub rozbudowie magazynów energii elektrycznej.</t>
  </si>
  <si>
    <t xml:space="preserve">Dofinansowanie na projekty dla których planowane jest osiągnięcie statusu efektywnego energetycznie systemu ciepłowniczego i/lub chłodniczego w zakresie infrastruktury sieciowej, w tym: budowy sieci ciepłowniczej (celem przyłączenia nowych odbiorców), modernizacji (przebudowy) sieci ciepłowniczej </t>
  </si>
  <si>
    <t>14 980 000 000 
(razem z 4.2 TEN-T)</t>
  </si>
  <si>
    <t>5 560 000 000 
(razem z 4.2 
TEN-T)</t>
  </si>
  <si>
    <t>140 000 000 
(razem z 4.2 TEN-T)</t>
  </si>
  <si>
    <t>14 980 000 000 
(razem z 5.4 TEN-T)</t>
  </si>
  <si>
    <t>5 560 000 000 
(razem z 5.4 poza TEN-T)</t>
  </si>
  <si>
    <t>140 000 000 
(razem z 5.4 poza TEN-T)</t>
  </si>
  <si>
    <t>Porty morskie:                                                                                                                        - inwestycje służące poprawie stanu infrastruktury portowej, w tym budowa, przebudowa nabrzeży i pirsów, budowa, przebudowa terminali morskich (za wyjątkiem terminali intermodalnych), budowa i pogłębienie basenów portowych, torów wodnych, budowa i przebudowa obrotnic portowych, rozbudowa wewnętrznej sieci kolejowej i drogowej; budowa infrastruktury do odbioru odpadów i ścieków ze statków ograniczającej zanieczyszczenia środowiska przez statki, wdrażanie rozwiązań prośrodowiskowych, bezemisyjnych oraz dekarbonizacyjnych</t>
  </si>
  <si>
    <t>31.08.2023</t>
  </si>
  <si>
    <t>29.12.2023</t>
  </si>
  <si>
    <t>31.01.2024</t>
  </si>
  <si>
    <t>29.02.2024</t>
  </si>
  <si>
    <t>Zwalczanie inwazyjncyh gatunków obcych</t>
  </si>
  <si>
    <t xml:space="preserve">Nabór przeznaczony dla: Generalna Dyrekcja Ochrony Środowiska, regionalne dyrekcje ochrony środowiska, Państwowe Gospodarstwo Leśne Lasy Państwowe, parki
narodowe, jednostki samorządu terytorialnego i ich związki oraz jednostki organizacyjne działające w ich imieniu, jednostki naukowe i naukowo-badawcze, uczelnie wyższe, pozarządowe organizacje ekologiczne, urzędy morskie, Biuro Urządzania Lasu i Geodezji Leśnej, Główny Inspektorat Rybołówstwa Morskiego, zarządcy
nieruchomości będących własnością Skarbu Państwa, Polski Związek
Łowiecki, Polski Związek Wędkarski, Państwowa Inspekcja Ochrony
Roślin,  Ministerstwo Klimatu i Środowiska i jednostki podległe </t>
  </si>
  <si>
    <t xml:space="preserve"> Administracja publiczna, Służby publiczne, </t>
  </si>
  <si>
    <t>Nabór przeznaczony dla: Generalna Dyrekcja Ochrony Środowiska</t>
  </si>
  <si>
    <t>15.04.2024</t>
  </si>
  <si>
    <t>15.03.2024</t>
  </si>
  <si>
    <t>Nabór przeznaczony dla: Generalna Dyrekcja Ochrony Środowiska, Urządy Morskie, Parki Narodowe</t>
  </si>
  <si>
    <t>Budowa, przebudowa, modernizacja i rozbudowa odnawialnych źródeł
energii w zakresie wytwarzenia biometanu wraz z przyłączeniem do sieci gazowej.
Budowa lub rozbudowa odnawialnych źródeł energii w zakresie
wytwarzania energii elektrycznej i/lub ciepła z biogazu wraz z magazynami energii działającymi na potrzeby danego źródła OZE oraz przyłączeniem do sieci, w tym z infrastrukturą umożliwiającą wykorzystanie ciepła wytworzonego w skojarzeniu.</t>
  </si>
  <si>
    <t>Fazowane:
- budowa, przebudowa i modernizacja linii kolejowych
- zabudowa ERTMS na liniach kolejowych</t>
  </si>
  <si>
    <t xml:space="preserve"> - budowa, przebudowa i modernizacja obiektów inżynieryjnych
 - projekty multilokalizacyjne w zakresie punktowej infrastruktury kolejowej</t>
  </si>
  <si>
    <t>Projekty lotniskowe:
-zakup urządzeń i systemów do kontroli, osób, bagażu, ładunków i poczty
-budowa obiektów oraz zakup sprzętu bezpośrednio służących do poprawy bezpieczeństwa wykonywania operacji lotniczych w strefie airside
-dostosowanie i modernizacja infrastruktury oraz zakup sprzętu dla zapewnienia ochrony w obszarze obsługi ruchu pasażerskiego i towarowego (security)
-budowa obiektów infrastruktury komunikacji, nawigacji i dozorowania, rozbudowa i modernizacja systemów zarządzania ruchem lotniczym (wynikających z SESAR) oraz dla zapewnienia bezpieczeństwa pożarowego (safety)
-projekty związane z ochroną środowiska lub łagodzeniem/ograniczeniem negatywnego oddziaływania portów lotniczych na środowisko naturalne</t>
  </si>
  <si>
    <t xml:space="preserve">Fazowane:
- budowa, przebudowa dróg będących w zarządzie GDDKiA do parametrów dróg ekspresowych w sieci kompleksowej TEN‐T </t>
  </si>
  <si>
    <t>Porty morskie: 
- inwestycje służące poprawie dostępu do portów od strony morza, w tym: budowa, przebudowa i pogłębienie torów wodnych (w tym podejściowych) wraz z umocnieniami brzegowymi, falochronów osłonowych umożliwiających bezpieczne wejście do portów większych niż dotychczas statków</t>
  </si>
  <si>
    <t>Porty morskie: 
- inwestycje służące poprawie infrastruktury dostępu do portów od strony lądu, w tym przebudowa układu komunikacyjnego (drogowego i kolejowego) wyprowadzającego ruch z portów</t>
  </si>
  <si>
    <t>Śródlądowe drogi wodne:
 - liniowe i punktowe inwestycje na śródlądowych drogach wodnych w zakresie przebudowy budowli hydrotechnicznych, zabudowy regulacyjnej oraz udrożnienia toru wodnego</t>
  </si>
  <si>
    <t>Fazowane:
‐ budowa, przebudowa dróg będących w zarządzie GDDKiA do parametrów dróg ekspresowych w sieci TEN‐T
‐ budowa, przebudowa dróg krajowych będących w zarządzie GDDKiA, w tym dróg ekspresowych, poza TEN‐T
‐ budowa obwodnic na sieci dróg krajowych (w tym dróg ekspresowych) poza siecią TEN‐T, zarządzanych przez GDDKiA</t>
  </si>
  <si>
    <t>Drogi: 
- budowa, przebudowa dróg będących w zarządzie GDDKiA do parametrów dróg ekspresowych w sieci TEN-T</t>
  </si>
  <si>
    <t>Drogi: 
- budowa, przebudowa dróg krajowych będących w zarządzie GDDKiA, w tym dróg ekspresowych, poza TEN-T</t>
  </si>
  <si>
    <t>Drogi:
 - budowa obwodnic miast na prawach powiatu uwzględnionych w zawartych Kontraktach Programowych</t>
  </si>
  <si>
    <t>Bezpieczeństwo ruchu drogowego:
- zakup sprzętu dla służb prewencji i kontroli w ruchu drogowym, w tym pojazdów z niezbędnym specjalistycznym wyposażeniem (nadzór)</t>
  </si>
  <si>
    <t>Bezpieczeństwo ruchu drogowego: 
- zakup sprzętu dla służb drogowego ratownictwa technicznego, w tym pojazdów z niezbędnym specjalistycznym wyposażeniem (ratownictwo)</t>
  </si>
  <si>
    <t>Bezpieczeństwo ruchu drogowego: 
- kampanie medialne, szkolenia i inne działania informacyjne (edukacja)</t>
  </si>
  <si>
    <t xml:space="preserve">Kolej: 
- budowa, przebudowa i modernizacja linii kolejowych, w tym z możliwością elementów projektów dotyczących:
  -- budowy i modernizacji stacji i przystanków kolejowych
  -- zabudowy urządzeń ERTMS  
  -- budowy systemów zasilania trakcyjnego i sieci trakcyjnej, systemów sterowania ruchem kolejowym, systemów usprawniających zarządzanie przewozami pasażerskimi i podnoszących bezpieczeństwo w pasażerskim ruchu kolejowym i towarowym
- zabudowa ERTMS na liniach kolejowych
- elektryfikacja linii kolejowych </t>
  </si>
  <si>
    <t>Fazowane:
‐ budowa, przebudowa i modernizacja linii kolejowych, w tym z możliwością
elementów projektów dotyczących:
‐‐ budowy i modernizacji stacji i przystanków kolejowych
‐‐ zabudowy urządzeń ERTMS
‐‐ budowy systemów zasilania trakcyjnego i sieci trakcyjnej, systemów sterowania ruchem kolejowym, systemów usprawniających zarządzanie przewozami pasażerskimi i podnoszących bezpieczeństwo w pasażerskim ruchu kolejowym i towarowym
‐ budowa, przebudowa i modernizacja obiektów inżynieryjnych
‐ zabudowa ERTMS na liniach kolejowych
‐ multilokalizacyjne w zakresie punktowej infrastruktury kolejowej
‐ elektryfikacja linii kolejowych</t>
  </si>
  <si>
    <t>Kolej:
 - budowa, przebudowa i modernizacja obiektów inżynieryjnych
- projekty multilokalizacyjne w zakresie punktowej infrastruktury kolejowej</t>
  </si>
  <si>
    <t>Kolej miejska:
 - budowa, przebudowa i modernizacja linii kolejowych
- zabudowa ERTMS i systemów sterowania ruchem kolejowym oraz usprawniających zarządzanie przewozami pasażerskimi
 - budowa, przebudowa i modernizacja systemów zasilania trakcyjnego i sieci trakcyjnej
- budowa, przebudowa i modernizacja stacji i przystanków kolejowych
- budowa zintegrowanych węzłów przesiadkowych
 - przebudowa i modernizacja obiektów inżynieryjnych
- budowa zintegrowanych platform cyfrowych do obsługi informacji pasażerskiej i sprzedaży biletowej wraz z niezbędną infrastrukturą, integrującą również różne gałęzie transportu</t>
  </si>
  <si>
    <t xml:space="preserve">Bezpieczeństwo, systemy cyfrowe:
- budowa i modernizacja systemów bezpieczeństwa w ruchu kolejowym
- doposażenie jednostek służb ratowniczych (ratownictwo techniczne) w pojazdy i/lub specjalistyczny sprzęt techniczny
- budowa, rozbudowa, modernizacja systemów służących informacji pasażerskiej i poprawie dostępności usług transportowych  </t>
  </si>
  <si>
    <r>
      <t>Bezpieczeństwo, systemy cyfrowe: 
- kampanie,</t>
    </r>
    <r>
      <rPr>
        <b/>
        <sz val="12"/>
        <rFont val="Open Sans"/>
        <family val="2"/>
        <charset val="238"/>
      </rPr>
      <t xml:space="preserve"> </t>
    </r>
    <r>
      <rPr>
        <sz val="12"/>
        <rFont val="Open Sans"/>
        <family val="2"/>
        <charset val="238"/>
      </rPr>
      <t>szkolenia na rzecz bezpieczeństwa oraz upowszechniania informacji i promowania mobilności multimodalnej</t>
    </r>
  </si>
  <si>
    <t xml:space="preserve"> - budowa lub przebudowa infrastruktury terminali intermodalnych, w tym dedykowanej infrastruktury kolejowej (w tym bocznice)/ drogowej niezbędnej do ich włączenia w sieć linii kolejowych/ sieć drogową / sieć transportu wodnego wraz z niezbędną do funkcjonowania terminala budową/ przebudową urządzeń obcych
- zakup lub modernizacja urządzeń niezbędnych do obsługi terminali intermodalnych
- zakup lub modernizacja systemów telematycznych i satelitarnych (urządzeń i oprogramowania) związanych z transportem intermodalnym
- zakup lub modernizacja systemów telematycznych i satelitarnych (urządzeń i oprogramowania) związanych z transportem intermodalnym</t>
  </si>
  <si>
    <t xml:space="preserve">Bezpieczeństwo morskie: 
- doposażenie służb ratownictwa morskiego oraz służb odpowiedzialnych za bezpieczeństwo żeglugi, w tym poprzez budowę i modernizację jednostek specjalistycznych, budowa i modernizacja systemów łączności i nawigacji oraz systemów oznakowania nawigacyjnego  </t>
  </si>
  <si>
    <t>04.12.2023</t>
  </si>
  <si>
    <t>Nabór na rok 2023 przeznaczony dla służb administracyjnych 16. wojewodów realizujących zadania związane z inwestycjami infrastrukturalnymi w ramach FEnIKS 2021-2027 i CEF, jak również innych inwestycji z programów krajowych współfinansowanych ze środków UE. Wojewoda Opolski będzie beneficjentem projektu obejmującego wydatki 15. podmiotów upoważnionych do ponoszenia wydatków kwalifikowanych, tj. służb administracyjnych pozostałych wojewodów realizujących zadania związane z inwestycjami infrastrukturalnymi oraz wydatki własne w zakresie realizacji zadań związanych z inwestycjami infrastrukturalnymi.
Z uwagi na specyficzne wydatki przyszłego beneficjentaw ramach projektu PT FEniKS, zgłoszone w pismie Wojewody Opolskiego IN.IV.801.9.4.2023.MD z 30.05.2023r., konieczne jest przesunięcie terminu rozpoczecia i zakończenia naboru o 3 miesiące.</t>
  </si>
  <si>
    <t>Inwestycje infrastrukturalne tym: infrastruktura szynowa  (tramwajowa, metro), węzły przesiadkowe (w tym: parkingi P&amp;R poza centrami miast), miejskie systemy ITS, rozwiązania IT, systemy sprzedaży biletów i informacji pasażerskiej
- tabor szynowy (tramwaje, metro)
- Plany Zrównoważonej Mobilności Miejskiej</t>
  </si>
  <si>
    <t xml:space="preserve"> - zakup zeroemisyjnego taboru kolejowego do realizacji przewozów pasażerskich o charakterze ponadregionalnym
 - zakup zeroemisyjnego taboru kolejowego do realizacji przewozów pasażerskich o charakterze aglomeracyjnym</t>
  </si>
  <si>
    <t xml:space="preserve">  -wzmocnienie potencjału instytucji zaangażowanych we wdrażanie FEnIKS 2021-2027 tj. odpowiedzialnych za przygotowanie, zarządzanie, wdrażanie, monitorowanie, informowanie, ocenę oraz kontrolę operacji finansowanych ze środków Programu, w tym zatrudnienie, podnoszenie kwalifikacji, wsparcie procesu wdrażania, 
-wzmocnienie potencjału beneficjentów FEnIKS 2021-2027 w zakresie działań szkoleniowych i informacyjnych dla beneficjentów, 
-informacja i promocja oraz ewaluacja FEnIKS   2021-2027</t>
  </si>
  <si>
    <t>-wzmocnienie potencjału instytucji zaangażowanych we wdrażanie FEnIKS 2021-2027 tj. odpowiedzialnych za przygotowanie, zarządzanie, wdrażanie, monitorowanie, informowanie, ocenę oraz kontrolę operacji finansowanych ze środków Programu, w tym zatrudnienie, podnoszenie kwalifikacji, wsparcie procesu wdrażania, 
-wzmocnienie potencjału beneficjentów FEnIKS 2021-2027 w zakresie działań szkoleniowych i informacyjnych dla beneficjentów, 
-informacja i promocja oraz ewaluacja FEnIKS	 2021-2027</t>
  </si>
  <si>
    <t xml:space="preserve">  -wzmocnienie potencjału instytucji zaangażowanych we wdrażanie FEnIKS 2021-2027 tj. odpowiedzialnych za przygotowanie, zarządzanie, wdrażanie, monitorowanie, informowanie, ocenę oraz kontrolę operacji finansowanych ze środków Programu, w tym zatrudnienie, podnoszenie kwalifikacji, wsparcie procesu wdrażania, 
-wzmocnienie potencjału beneficjentów FEnIKS 2021-2027 w zakresie działań szkoleniowych i informacyjnych dla beneficjentów, 
-informacja i promocja oraz ewaluacja FEnIKS	 2021-2027</t>
  </si>
  <si>
    <t>zatrudnienie, podnoszenie kwalifikacji, wzmocnienie potencjału administracyjnego służb administracyjnych wojewody i służb nadzoru budowlanego na szczeblu centralnym i wojewódzkim oraz służb konserwatorów zabytków na szczeblu centralnym i wojewódzkim realizujących zadania związane z inwestycjami infrastrukturalnymi</t>
  </si>
  <si>
    <t>Do końca I kwartału 2024 r. nie są planowane nabory na rok 2024 oraz kolejne lata w ramach danego działania/typu projektu.
Nabory na roczne projekty będą przeznaczone dla służb:  nadzoru budowlanego na szczeblu centralnym i wojewódzkim;   administracyjnych 16. wojewodów  oraz  konserwatorów zabytków na szczeblu centralnym i wojewódzkim realizujących zadania związane z inwestycjami infrastrukturalnymi w ramach FEnIKS 2021-2027 i CEF, jak również innych inwestycji z programów krajowych współfinansowanych ze środków UE. 
Główny Inspektor Nadzoru Budowlanego będzie beneficjentem projektu obejmującego wydatki 16. podmiotów upoważnionych do ponoszenia wydatków kwalifikowanych, tj. Wojewódzkich Inspektoratów Nadzoru Budowlanego oraz wydatki własne. Wojewoda Opolski będzie beneficjentem projektu obejmującego wydatki 15. podmiotów upoważnionych do ponoszenia wydatków kwalifikowanych, tj. służb administracyjnych pozostałych wojewodów realizujących zadania związane z inwestycjami infrastrukturalnymi oraz wydatki własne. Minister Kultury i Dziedzictwa Narodowego, jako organ koordynujący i nadzorujący działania Wojewódzkich Konserwatorów Zabytków (WKZ) w imieniu którego zadania i kompetencje, w tym zakresie, wykonuje Generalny Konserwator Zabytków będzie beneficjentem projektu obejmującego wydatki podmiotów upoważnionych do ponoszenia wydatków kwalifikowanych, tj. 16. WKZ oraz wydatki własne.</t>
  </si>
  <si>
    <t xml:space="preserve"> - budowa, przebudowa i modernizacja linii kolejowych, w tym z możliwością elementów projektów dotyczących:
  -- budowy i modernizacji stacji i przystanków kolejowych
  -- zabudowy urządzeń ERTMS 
  -- budowy systemów zasilania trakcyjnego i sieci trakcyjnej, systemów sterowania ruchem kolejowym, systemów usprawniających zarządzanie przewozami pasażerskimi i podnoszących bezpieczeństwo w pasażerskim ruchu kolejowym i towarowym
- zabudowa ERTMS na liniach kolejowych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</si>
</sst>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 ;\-#,##0\ "/>
    <numFmt numFmtId="165" formatCode="mm/yyyy"/>
  </numFmts>
  <fonts count="10" x14ac:knownFonts="1">
    <font>
      <sz val="11"/>
      <color theme="1"/>
      <name val="Calibri"/>
      <family val="2"/>
      <scheme val="minor"/>
    </font>
    <font>
      <sz val="8"/>
      <name val="Calibri"/>
      <family val="2"/>
      <scheme val="minor"/>
    </font>
    <font>
      <sz val="12"/>
      <color theme="1"/>
      <name val="Open Sans"/>
      <family val="2"/>
      <charset val="238"/>
    </font>
    <font>
      <i/>
      <sz val="11"/>
      <color theme="1"/>
      <name val="Open Sans"/>
      <family val="2"/>
      <charset val="238"/>
    </font>
    <font>
      <b/>
      <sz val="14"/>
      <color theme="1"/>
      <name val="Open Sans"/>
      <family val="2"/>
      <charset val="238"/>
    </font>
    <font>
      <sz val="11"/>
      <name val="Calibri"/>
      <family val="2"/>
      <scheme val="minor"/>
    </font>
    <font>
      <sz val="11"/>
      <color theme="1"/>
      <name val="Open Sans"/>
      <family val="2"/>
      <charset val="238"/>
    </font>
    <font>
      <sz val="12"/>
      <name val="Open Sans"/>
      <family val="2"/>
      <charset val="238"/>
    </font>
    <font>
      <strike/>
      <sz val="12"/>
      <name val="Open Sans"/>
      <family val="2"/>
      <charset val="238"/>
    </font>
    <font>
      <b/>
      <sz val="12"/>
      <name val="Open Sans"/>
      <family val="2"/>
      <charset val="238"/>
    </font>
  </fonts>
  <fills count="5">
    <fill>
      <patternFill patternType="none"/>
    </fill>
    <fill>
      <patternFill patternType="gray125"/>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7">
    <xf numFmtId="0" fontId="0" fillId="0" borderId="0" xfId="0"/>
    <xf numFmtId="0" fontId="0" fillId="0" borderId="0" xfId="0" applyAlignment="1">
      <alignment horizontal="center" vertical="top" wrapText="1"/>
    </xf>
    <xf numFmtId="0" fontId="0" fillId="0" borderId="0" xfId="0" applyAlignment="1">
      <alignment horizontal="left" vertical="center"/>
    </xf>
    <xf numFmtId="0" fontId="2" fillId="2" borderId="1" xfId="0" applyFont="1" applyFill="1" applyBorder="1" applyAlignment="1">
      <alignment horizontal="center" vertical="center" wrapText="1"/>
    </xf>
    <xf numFmtId="0" fontId="4" fillId="0" borderId="0" xfId="0" applyFont="1" applyAlignment="1">
      <alignment horizontal="left" vertical="center"/>
    </xf>
    <xf numFmtId="0" fontId="5" fillId="4" borderId="0" xfId="0" applyFont="1" applyFill="1"/>
    <xf numFmtId="0" fontId="2" fillId="4" borderId="1" xfId="0" applyFont="1" applyFill="1" applyBorder="1" applyAlignment="1">
      <alignment vertical="center" wrapText="1"/>
    </xf>
    <xf numFmtId="0" fontId="6" fillId="4" borderId="0" xfId="0" applyFont="1" applyFill="1"/>
    <xf numFmtId="0" fontId="7" fillId="4" borderId="1" xfId="0" applyFont="1" applyFill="1" applyBorder="1" applyAlignment="1">
      <alignment vertical="center" wrapText="1"/>
    </xf>
    <xf numFmtId="0" fontId="6" fillId="0" borderId="0" xfId="0" applyFont="1"/>
    <xf numFmtId="0" fontId="6" fillId="0" borderId="0" xfId="0" applyFont="1" applyAlignment="1">
      <alignment horizontal="left" vertical="center"/>
    </xf>
    <xf numFmtId="0" fontId="2" fillId="0" borderId="0" xfId="0" applyFont="1" applyAlignment="1">
      <alignment horizontal="left" vertical="center"/>
    </xf>
    <xf numFmtId="14" fontId="7" fillId="4" borderId="1" xfId="0" applyNumberFormat="1" applyFont="1" applyFill="1" applyBorder="1" applyAlignment="1">
      <alignment horizontal="left" vertical="center" wrapText="1"/>
    </xf>
    <xf numFmtId="3" fontId="7" fillId="4" borderId="1" xfId="0" applyNumberFormat="1" applyFont="1" applyFill="1" applyBorder="1" applyAlignment="1">
      <alignment horizontal="left" vertical="center" wrapText="1"/>
    </xf>
    <xf numFmtId="165" fontId="7" fillId="4" borderId="1" xfId="0" applyNumberFormat="1" applyFont="1" applyFill="1" applyBorder="1" applyAlignment="1">
      <alignment horizontal="left" vertical="center" wrapText="1"/>
    </xf>
    <xf numFmtId="0" fontId="7" fillId="4" borderId="1" xfId="0" applyFont="1" applyFill="1" applyBorder="1" applyAlignment="1">
      <alignment horizontal="left" vertical="center" wrapText="1"/>
    </xf>
    <xf numFmtId="49" fontId="7" fillId="4" borderId="1" xfId="0" applyNumberFormat="1" applyFont="1" applyFill="1" applyBorder="1" applyAlignment="1">
      <alignment horizontal="left" vertical="center" wrapText="1"/>
    </xf>
    <xf numFmtId="0" fontId="7" fillId="4" borderId="1" xfId="0" applyNumberFormat="1" applyFont="1" applyFill="1" applyBorder="1" applyAlignment="1">
      <alignment horizontal="left" vertical="center" wrapText="1"/>
    </xf>
    <xf numFmtId="0" fontId="8" fillId="4" borderId="1" xfId="0" applyFont="1" applyFill="1" applyBorder="1" applyAlignment="1">
      <alignment vertical="center" wrapText="1"/>
    </xf>
    <xf numFmtId="49" fontId="7" fillId="4" borderId="1" xfId="0" applyNumberFormat="1" applyFont="1" applyFill="1" applyBorder="1" applyAlignment="1">
      <alignment vertical="center" wrapText="1"/>
    </xf>
    <xf numFmtId="2" fontId="7" fillId="4" borderId="1" xfId="0" applyNumberFormat="1" applyFont="1" applyFill="1" applyBorder="1" applyAlignment="1">
      <alignment vertical="center" wrapText="1"/>
    </xf>
    <xf numFmtId="2" fontId="7" fillId="4" borderId="1" xfId="0" applyNumberFormat="1" applyFont="1" applyFill="1" applyBorder="1" applyAlignment="1">
      <alignment horizontal="left" vertical="center" wrapText="1"/>
    </xf>
    <xf numFmtId="0" fontId="3" fillId="3" borderId="1" xfId="0" applyFont="1" applyFill="1" applyBorder="1" applyAlignment="1">
      <alignment horizontal="left" vertical="center" wrapText="1"/>
    </xf>
    <xf numFmtId="0" fontId="7" fillId="4" borderId="1" xfId="0" applyFont="1" applyFill="1" applyBorder="1" applyAlignment="1">
      <alignment wrapText="1"/>
    </xf>
    <xf numFmtId="3" fontId="2" fillId="4" borderId="1" xfId="0" applyNumberFormat="1" applyFont="1" applyFill="1" applyBorder="1" applyAlignment="1">
      <alignment horizontal="left" vertical="center" wrapText="1"/>
    </xf>
    <xf numFmtId="164" fontId="7" fillId="4" borderId="1" xfId="0" applyNumberFormat="1" applyFont="1" applyFill="1" applyBorder="1" applyAlignment="1">
      <alignment horizontal="left" vertical="center" wrapText="1"/>
    </xf>
    <xf numFmtId="17" fontId="7" fillId="4" borderId="1" xfId="0" applyNumberFormat="1" applyFont="1" applyFill="1" applyBorder="1" applyAlignment="1">
      <alignment vertical="center" wrapText="1"/>
    </xf>
  </cellXfs>
  <cellStyles count="1">
    <cellStyle name="Normalny" xfId="0" builtinId="0"/>
  </cellStyles>
  <dxfs count="14">
    <dxf>
      <font>
        <strike val="0"/>
        <outline val="0"/>
        <shadow val="0"/>
        <u val="none"/>
        <vertAlign val="baseline"/>
        <color theme="1"/>
        <name val="Open Sans"/>
        <family val="2"/>
        <charset val="238"/>
        <scheme val="none"/>
      </font>
    </dxf>
    <dxf>
      <font>
        <strike val="0"/>
        <outline val="0"/>
        <shadow val="0"/>
        <u val="none"/>
        <vertAlign val="baseline"/>
        <color theme="1"/>
        <name val="Open Sans"/>
        <family val="2"/>
        <charset val="238"/>
        <scheme val="none"/>
      </font>
    </dxf>
    <dxf>
      <font>
        <strike val="0"/>
        <outline val="0"/>
        <shadow val="0"/>
        <u val="none"/>
        <vertAlign val="baseline"/>
        <color theme="1"/>
        <name val="Open Sans"/>
        <family val="2"/>
        <charset val="238"/>
        <scheme val="none"/>
      </font>
    </dxf>
    <dxf>
      <font>
        <strike val="0"/>
        <outline val="0"/>
        <shadow val="0"/>
        <u val="none"/>
        <vertAlign val="baseline"/>
        <color theme="1"/>
        <name val="Open Sans"/>
        <family val="2"/>
        <charset val="238"/>
        <scheme val="none"/>
      </font>
    </dxf>
    <dxf>
      <font>
        <strike val="0"/>
        <outline val="0"/>
        <shadow val="0"/>
        <u val="none"/>
        <vertAlign val="baseline"/>
        <color theme="1"/>
        <name val="Open Sans"/>
        <family val="2"/>
        <charset val="238"/>
        <scheme val="none"/>
      </font>
    </dxf>
    <dxf>
      <font>
        <strike val="0"/>
        <outline val="0"/>
        <shadow val="0"/>
        <u val="none"/>
        <vertAlign val="baseline"/>
        <color theme="1"/>
        <name val="Open Sans"/>
        <family val="2"/>
        <charset val="238"/>
        <scheme val="none"/>
      </font>
    </dxf>
    <dxf>
      <font>
        <strike val="0"/>
        <outline val="0"/>
        <shadow val="0"/>
        <u val="none"/>
        <vertAlign val="baseline"/>
        <color theme="1"/>
        <name val="Open Sans"/>
        <family val="2"/>
        <charset val="238"/>
        <scheme val="none"/>
      </font>
    </dxf>
    <dxf>
      <font>
        <strike val="0"/>
        <outline val="0"/>
        <shadow val="0"/>
        <u val="none"/>
        <vertAlign val="baseline"/>
        <color theme="1"/>
        <name val="Open Sans"/>
        <family val="2"/>
        <charset val="238"/>
        <scheme val="none"/>
      </font>
    </dxf>
    <dxf>
      <font>
        <strike val="0"/>
        <outline val="0"/>
        <shadow val="0"/>
        <u val="none"/>
        <vertAlign val="baseline"/>
        <color theme="1"/>
        <name val="Open Sans"/>
        <family val="2"/>
        <charset val="238"/>
        <scheme val="none"/>
      </font>
    </dxf>
    <dxf>
      <font>
        <strike val="0"/>
        <outline val="0"/>
        <shadow val="0"/>
        <u val="none"/>
        <vertAlign val="baseline"/>
        <color theme="1"/>
        <name val="Open Sans"/>
        <family val="2"/>
        <charset val="238"/>
        <scheme val="none"/>
      </font>
    </dxf>
    <dxf>
      <font>
        <strike val="0"/>
        <outline val="0"/>
        <shadow val="0"/>
        <u val="none"/>
        <vertAlign val="baseline"/>
        <color theme="1"/>
        <name val="Open Sans"/>
        <family val="2"/>
        <charset val="238"/>
        <scheme val="none"/>
      </font>
    </dxf>
    <dxf>
      <font>
        <strike val="0"/>
        <outline val="0"/>
        <shadow val="0"/>
        <u val="none"/>
        <vertAlign val="baseline"/>
        <color theme="1"/>
        <name val="Open Sans"/>
        <family val="2"/>
        <charset val="238"/>
        <scheme val="none"/>
      </font>
    </dxf>
    <dxf>
      <font>
        <strike val="0"/>
        <outline val="0"/>
        <shadow val="0"/>
        <u val="none"/>
        <vertAlign val="baseline"/>
        <color theme="1"/>
        <name val="Open Sans"/>
        <family val="2"/>
        <charset val="238"/>
        <scheme val="none"/>
      </font>
    </dxf>
    <dxf>
      <font>
        <strike val="0"/>
        <outline val="0"/>
        <shadow val="0"/>
        <u val="none"/>
        <vertAlign val="baseline"/>
        <sz val="12"/>
        <color theme="1"/>
        <name val="Open Sans"/>
        <family val="2"/>
        <charset val="238"/>
        <scheme val="none"/>
      </font>
      <fill>
        <patternFill patternType="solid">
          <fgColor indexed="64"/>
          <bgColor theme="4" tint="-0.249977111117893"/>
        </patternFill>
      </fill>
      <alignment horizontal="center" vertical="center" textRotation="0" wrapText="1" indent="0" justifyLastLine="0" shrinkToFit="0" readingOrder="0"/>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1</xdr:row>
      <xdr:rowOff>66675</xdr:rowOff>
    </xdr:from>
    <xdr:to>
      <xdr:col>2</xdr:col>
      <xdr:colOff>3372934</xdr:colOff>
      <xdr:row>1</xdr:row>
      <xdr:rowOff>818865</xdr:rowOff>
    </xdr:to>
    <xdr:pic>
      <xdr:nvPicPr>
        <xdr:cNvPr id="4" name="Obraz 3" descr="Zestawienie znaków: logo Funduszy Europejskich, barwy RP, flaga Unii Europejskiej, logo Ministerstwa Funduszy i Polityki Regionalnej">
          <a:extLst>
            <a:ext uri="{FF2B5EF4-FFF2-40B4-BE49-F238E27FC236}">
              <a16:creationId xmlns:a16="http://schemas.microsoft.com/office/drawing/2014/main" id="{6F745C61-6A8E-450B-BC2D-EB4E5D627A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527050"/>
          <a:ext cx="7404549" cy="7560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Harmonogram" displayName="Harmonogram" ref="A4:L112" totalsRowShown="0" headerRowDxfId="13" dataDxfId="12">
  <autoFilter ref="A4:L112" xr:uid="{00000000-0009-0000-0100-000001000000}"/>
  <tableColumns count="12">
    <tableColumn id="1" xr3:uid="{00000000-0010-0000-0000-000001000000}" name="Priorytet" dataDxfId="11"/>
    <tableColumn id="12" xr3:uid="{A19A54A4-DEC6-479A-98EC-C6D26533605D}" name="Działanie" dataDxfId="10"/>
    <tableColumn id="2" xr3:uid="{00000000-0010-0000-0000-000002000000}" name="Typy projektów, które mogą otrzymać dofinansowanie " dataDxfId="9"/>
    <tableColumn id="3" xr3:uid="{00000000-0010-0000-0000-000003000000}" name="Wnioskodawcy " dataDxfId="8"/>
    <tableColumn id="4" xr3:uid="{00000000-0010-0000-0000-000004000000}" name="Data początkowa" dataDxfId="7"/>
    <tableColumn id="5" xr3:uid="{00000000-0010-0000-0000-000005000000}" name="Data końcowa" dataDxfId="6"/>
    <tableColumn id="6" xr3:uid="{00000000-0010-0000-0000-000006000000}" name="Kwota dofinansowania " dataDxfId="5"/>
    <tableColumn id="13" xr3:uid="{2F67F6C2-888E-4631-AA5A-BD195DB5972D}" name="Obszar geograficzny" dataDxfId="4"/>
    <tableColumn id="14" xr3:uid="{B264DE53-293D-496F-B153-724526DA23EC}" name="Instytucja przyjmująca wnioski o dofinansowanie" dataDxfId="3"/>
    <tableColumn id="7" xr3:uid="{00000000-0010-0000-0000-000007000000}" name="Sposób wyboru projektów " dataDxfId="2"/>
    <tableColumn id="8" xr3:uid="{00000000-0010-0000-0000-000008000000}" name="Cel polityki lub cel szczegółowy" dataDxfId="1"/>
    <tableColumn id="11" xr3:uid="{00000000-0010-0000-0000-00000B000000}" name="Informacje dodatkowe" dataDxfId="0"/>
  </tableColumns>
  <tableStyleInfo name="TableStyleLight8" showFirstColumn="0" showLastColumn="0" showRowStripes="1" showColumnStripes="0"/>
  <extLst>
    <ext xmlns:x14="http://schemas.microsoft.com/office/spreadsheetml/2009/9/main" uri="{504A1905-F514-4f6f-8877-14C23A59335A}">
      <x14:table altText="Harmonogram naborów wniosków" altTextSummary="Dokument prezentuje terminy naborów wniosków dla poszczególnych priorytetów i działań. Zawiera też między innymi informacje o wnioskodawcach i projektach, które mogą dostać dofinansowanie."/>
    </ext>
  </extLst>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12"/>
  <sheetViews>
    <sheetView showGridLines="0" tabSelected="1" zoomScale="40" zoomScaleNormal="40" zoomScaleSheetLayoutView="40" workbookViewId="0">
      <pane xSplit="2" ySplit="4" topLeftCell="C5" activePane="bottomRight" state="frozen"/>
      <selection pane="topRight" activeCell="C1" sqref="C1"/>
      <selection pane="bottomLeft" activeCell="A5" sqref="A5"/>
      <selection pane="bottomRight"/>
    </sheetView>
  </sheetViews>
  <sheetFormatPr defaultRowHeight="15" x14ac:dyDescent="0.25"/>
  <cols>
    <col min="1" max="1" width="28.5703125" customWidth="1"/>
    <col min="2" max="2" width="29.5703125" customWidth="1"/>
    <col min="3" max="3" width="81.140625" customWidth="1"/>
    <col min="4" max="4" width="58.85546875" customWidth="1"/>
    <col min="5" max="5" width="18.42578125" customWidth="1"/>
    <col min="6" max="6" width="19.140625" customWidth="1"/>
    <col min="7" max="7" width="22.5703125" customWidth="1"/>
    <col min="8" max="8" width="30.140625" customWidth="1"/>
    <col min="9" max="9" width="25.42578125" customWidth="1"/>
    <col min="10" max="10" width="22.85546875" customWidth="1"/>
    <col min="11" max="11" width="20" customWidth="1"/>
    <col min="12" max="12" width="88.140625" customWidth="1"/>
  </cols>
  <sheetData>
    <row r="1" spans="1:12" ht="36" customHeight="1" x14ac:dyDescent="0.4">
      <c r="A1" s="4" t="s">
        <v>23</v>
      </c>
      <c r="B1" s="9"/>
      <c r="C1" s="9"/>
      <c r="D1" s="9"/>
      <c r="E1" s="9"/>
      <c r="F1" s="9"/>
      <c r="G1" s="9"/>
      <c r="H1" s="9"/>
      <c r="I1" s="9"/>
      <c r="J1" s="9"/>
      <c r="K1" s="9"/>
      <c r="L1" s="9"/>
    </row>
    <row r="2" spans="1:12" s="2" customFormat="1" ht="75" customHeight="1" x14ac:dyDescent="0.25">
      <c r="A2" s="10"/>
      <c r="B2" s="11"/>
      <c r="C2" s="11"/>
      <c r="D2" s="11"/>
      <c r="E2" s="11"/>
      <c r="F2" s="11"/>
      <c r="G2" s="11"/>
      <c r="H2" s="11"/>
      <c r="I2" s="11"/>
      <c r="J2" s="11"/>
      <c r="K2" s="11"/>
      <c r="L2" s="11"/>
    </row>
    <row r="3" spans="1:12" s="1" customFormat="1" ht="53.25" customHeight="1" x14ac:dyDescent="0.25"/>
    <row r="4" spans="1:12" ht="117.6" customHeight="1" x14ac:dyDescent="0.25">
      <c r="A4" s="3" t="s">
        <v>6</v>
      </c>
      <c r="B4" s="3" t="s">
        <v>7</v>
      </c>
      <c r="C4" s="3" t="s">
        <v>2</v>
      </c>
      <c r="D4" s="3" t="s">
        <v>3</v>
      </c>
      <c r="E4" s="3" t="s">
        <v>4</v>
      </c>
      <c r="F4" s="3" t="s">
        <v>5</v>
      </c>
      <c r="G4" s="3" t="s">
        <v>14</v>
      </c>
      <c r="H4" s="3" t="s">
        <v>0</v>
      </c>
      <c r="I4" s="3" t="s">
        <v>22</v>
      </c>
      <c r="J4" s="3" t="s">
        <v>10</v>
      </c>
      <c r="K4" s="3" t="s">
        <v>12</v>
      </c>
      <c r="L4" s="3" t="s">
        <v>1</v>
      </c>
    </row>
    <row r="5" spans="1:12" ht="169.5" customHeight="1" x14ac:dyDescent="0.25">
      <c r="A5" s="22" t="s">
        <v>8</v>
      </c>
      <c r="B5" s="22" t="s">
        <v>15</v>
      </c>
      <c r="C5" s="22" t="s">
        <v>18</v>
      </c>
      <c r="D5" s="22" t="s">
        <v>17</v>
      </c>
      <c r="E5" s="22" t="s">
        <v>13</v>
      </c>
      <c r="F5" s="22" t="s">
        <v>13</v>
      </c>
      <c r="G5" s="22" t="s">
        <v>21</v>
      </c>
      <c r="H5" s="22" t="s">
        <v>16</v>
      </c>
      <c r="I5" s="22" t="s">
        <v>9</v>
      </c>
      <c r="J5" s="22" t="s">
        <v>11</v>
      </c>
      <c r="K5" s="22" t="s">
        <v>19</v>
      </c>
      <c r="L5" s="22" t="s">
        <v>20</v>
      </c>
    </row>
    <row r="6" spans="1:12" ht="99.95" customHeight="1" x14ac:dyDescent="0.25">
      <c r="A6" s="8" t="s">
        <v>202</v>
      </c>
      <c r="B6" s="8" t="s">
        <v>109</v>
      </c>
      <c r="C6" s="8" t="s">
        <v>221</v>
      </c>
      <c r="D6" s="8" t="s">
        <v>110</v>
      </c>
      <c r="E6" s="12" t="s">
        <v>98</v>
      </c>
      <c r="F6" s="12" t="s">
        <v>213</v>
      </c>
      <c r="G6" s="13">
        <v>188000000</v>
      </c>
      <c r="H6" s="8" t="s">
        <v>39</v>
      </c>
      <c r="I6" s="8" t="s">
        <v>105</v>
      </c>
      <c r="J6" s="8" t="s">
        <v>30</v>
      </c>
      <c r="K6" s="8" t="s">
        <v>111</v>
      </c>
      <c r="L6" s="8" t="s">
        <v>204</v>
      </c>
    </row>
    <row r="7" spans="1:12" s="5" customFormat="1" ht="99.95" customHeight="1" x14ac:dyDescent="0.25">
      <c r="A7" s="8" t="s">
        <v>202</v>
      </c>
      <c r="B7" s="8" t="s">
        <v>109</v>
      </c>
      <c r="C7" s="8" t="s">
        <v>206</v>
      </c>
      <c r="D7" s="8" t="s">
        <v>110</v>
      </c>
      <c r="E7" s="14" t="s">
        <v>86</v>
      </c>
      <c r="F7" s="14" t="s">
        <v>26</v>
      </c>
      <c r="G7" s="13">
        <v>8460000000</v>
      </c>
      <c r="H7" s="8" t="s">
        <v>39</v>
      </c>
      <c r="I7" s="8" t="s">
        <v>105</v>
      </c>
      <c r="J7" s="8" t="s">
        <v>30</v>
      </c>
      <c r="K7" s="8" t="s">
        <v>111</v>
      </c>
      <c r="L7" s="8" t="s">
        <v>112</v>
      </c>
    </row>
    <row r="8" spans="1:12" ht="99.95" customHeight="1" x14ac:dyDescent="0.25">
      <c r="A8" s="8" t="s">
        <v>202</v>
      </c>
      <c r="B8" s="8" t="s">
        <v>207</v>
      </c>
      <c r="C8" s="8" t="s">
        <v>208</v>
      </c>
      <c r="D8" s="8" t="s">
        <v>171</v>
      </c>
      <c r="E8" s="12" t="s">
        <v>329</v>
      </c>
      <c r="F8" s="12" t="s">
        <v>250</v>
      </c>
      <c r="G8" s="13">
        <v>216200000</v>
      </c>
      <c r="H8" s="8" t="s">
        <v>39</v>
      </c>
      <c r="I8" s="8" t="s">
        <v>105</v>
      </c>
      <c r="J8" s="8" t="s">
        <v>30</v>
      </c>
      <c r="K8" s="8" t="s">
        <v>111</v>
      </c>
      <c r="L8" s="8" t="s">
        <v>228</v>
      </c>
    </row>
    <row r="9" spans="1:12" s="5" customFormat="1" ht="189" customHeight="1" x14ac:dyDescent="0.25">
      <c r="A9" s="8" t="s">
        <v>202</v>
      </c>
      <c r="B9" s="8" t="s">
        <v>207</v>
      </c>
      <c r="C9" s="8" t="s">
        <v>208</v>
      </c>
      <c r="D9" s="8" t="s">
        <v>222</v>
      </c>
      <c r="E9" s="14" t="s">
        <v>304</v>
      </c>
      <c r="F9" s="12" t="s">
        <v>303</v>
      </c>
      <c r="G9" s="13">
        <v>216200000</v>
      </c>
      <c r="H9" s="8" t="s">
        <v>39</v>
      </c>
      <c r="I9" s="8" t="s">
        <v>113</v>
      </c>
      <c r="J9" s="8" t="s">
        <v>49</v>
      </c>
      <c r="K9" s="8" t="s">
        <v>111</v>
      </c>
      <c r="L9" s="8" t="s">
        <v>229</v>
      </c>
    </row>
    <row r="10" spans="1:12" s="5" customFormat="1" ht="99.95" customHeight="1" x14ac:dyDescent="0.25">
      <c r="A10" s="8" t="s">
        <v>202</v>
      </c>
      <c r="B10" s="8" t="s">
        <v>207</v>
      </c>
      <c r="C10" s="8" t="s">
        <v>209</v>
      </c>
      <c r="D10" s="8" t="s">
        <v>171</v>
      </c>
      <c r="E10" s="14" t="s">
        <v>251</v>
      </c>
      <c r="F10" s="12" t="s">
        <v>249</v>
      </c>
      <c r="G10" s="13">
        <v>188000000</v>
      </c>
      <c r="H10" s="8" t="s">
        <v>39</v>
      </c>
      <c r="I10" s="8" t="s">
        <v>105</v>
      </c>
      <c r="J10" s="8" t="s">
        <v>30</v>
      </c>
      <c r="K10" s="8" t="s">
        <v>111</v>
      </c>
      <c r="L10" s="8" t="s">
        <v>237</v>
      </c>
    </row>
    <row r="11" spans="1:12" ht="99.95" customHeight="1" x14ac:dyDescent="0.25">
      <c r="A11" s="8" t="s">
        <v>202</v>
      </c>
      <c r="B11" s="8" t="s">
        <v>109</v>
      </c>
      <c r="C11" s="8" t="s">
        <v>210</v>
      </c>
      <c r="D11" s="8" t="s">
        <v>171</v>
      </c>
      <c r="E11" s="14" t="s">
        <v>251</v>
      </c>
      <c r="F11" s="12" t="s">
        <v>249</v>
      </c>
      <c r="G11" s="13">
        <v>517000000</v>
      </c>
      <c r="H11" s="8" t="s">
        <v>39</v>
      </c>
      <c r="I11" s="8" t="s">
        <v>105</v>
      </c>
      <c r="J11" s="8" t="s">
        <v>30</v>
      </c>
      <c r="K11" s="8" t="s">
        <v>111</v>
      </c>
      <c r="L11" s="8" t="s">
        <v>237</v>
      </c>
    </row>
    <row r="12" spans="1:12" ht="99.95" customHeight="1" x14ac:dyDescent="0.25">
      <c r="A12" s="8" t="s">
        <v>202</v>
      </c>
      <c r="B12" s="8" t="s">
        <v>207</v>
      </c>
      <c r="C12" s="8" t="s">
        <v>209</v>
      </c>
      <c r="D12" s="8" t="s">
        <v>115</v>
      </c>
      <c r="E12" s="14" t="s">
        <v>218</v>
      </c>
      <c r="F12" s="14" t="s">
        <v>219</v>
      </c>
      <c r="G12" s="13">
        <v>188000000</v>
      </c>
      <c r="H12" s="8" t="s">
        <v>39</v>
      </c>
      <c r="I12" s="8" t="s">
        <v>113</v>
      </c>
      <c r="J12" s="8" t="s">
        <v>49</v>
      </c>
      <c r="K12" s="8" t="s">
        <v>111</v>
      </c>
      <c r="L12" s="8"/>
    </row>
    <row r="13" spans="1:12" ht="184.5" customHeight="1" x14ac:dyDescent="0.25">
      <c r="A13" s="8" t="s">
        <v>202</v>
      </c>
      <c r="B13" s="8" t="s">
        <v>109</v>
      </c>
      <c r="C13" s="8" t="s">
        <v>210</v>
      </c>
      <c r="D13" s="8" t="s">
        <v>223</v>
      </c>
      <c r="E13" s="14" t="s">
        <v>218</v>
      </c>
      <c r="F13" s="14" t="s">
        <v>219</v>
      </c>
      <c r="G13" s="13">
        <v>517000000</v>
      </c>
      <c r="H13" s="8" t="s">
        <v>39</v>
      </c>
      <c r="I13" s="8" t="s">
        <v>113</v>
      </c>
      <c r="J13" s="8" t="s">
        <v>49</v>
      </c>
      <c r="K13" s="8" t="s">
        <v>111</v>
      </c>
      <c r="L13" s="8"/>
    </row>
    <row r="14" spans="1:12" ht="99.95" customHeight="1" x14ac:dyDescent="0.25">
      <c r="A14" s="8" t="s">
        <v>202</v>
      </c>
      <c r="B14" s="8" t="s">
        <v>116</v>
      </c>
      <c r="C14" s="8" t="s">
        <v>117</v>
      </c>
      <c r="D14" s="8" t="s">
        <v>118</v>
      </c>
      <c r="E14" s="15" t="s">
        <v>295</v>
      </c>
      <c r="F14" s="15" t="s">
        <v>254</v>
      </c>
      <c r="G14" s="13">
        <v>500000000</v>
      </c>
      <c r="H14" s="8" t="s">
        <v>39</v>
      </c>
      <c r="I14" s="8" t="s">
        <v>119</v>
      </c>
      <c r="J14" s="8" t="s">
        <v>49</v>
      </c>
      <c r="K14" s="8" t="s">
        <v>120</v>
      </c>
      <c r="L14" s="8" t="s">
        <v>121</v>
      </c>
    </row>
    <row r="15" spans="1:12" ht="99.95" customHeight="1" x14ac:dyDescent="0.25">
      <c r="A15" s="8" t="s">
        <v>202</v>
      </c>
      <c r="B15" s="8" t="s">
        <v>122</v>
      </c>
      <c r="C15" s="8" t="s">
        <v>123</v>
      </c>
      <c r="D15" s="8" t="s">
        <v>124</v>
      </c>
      <c r="E15" s="15" t="s">
        <v>295</v>
      </c>
      <c r="F15" s="15" t="s">
        <v>254</v>
      </c>
      <c r="G15" s="13">
        <v>800000000</v>
      </c>
      <c r="H15" s="8" t="s">
        <v>39</v>
      </c>
      <c r="I15" s="8" t="s">
        <v>119</v>
      </c>
      <c r="J15" s="8" t="s">
        <v>49</v>
      </c>
      <c r="K15" s="8" t="s">
        <v>125</v>
      </c>
      <c r="L15" s="8" t="s">
        <v>126</v>
      </c>
    </row>
    <row r="16" spans="1:12" ht="99.95" customHeight="1" x14ac:dyDescent="0.25">
      <c r="A16" s="8" t="s">
        <v>202</v>
      </c>
      <c r="B16" s="8" t="s">
        <v>127</v>
      </c>
      <c r="C16" s="8" t="s">
        <v>128</v>
      </c>
      <c r="D16" s="8" t="s">
        <v>129</v>
      </c>
      <c r="E16" s="15" t="s">
        <v>254</v>
      </c>
      <c r="F16" s="15" t="s">
        <v>296</v>
      </c>
      <c r="G16" s="13">
        <v>100000000</v>
      </c>
      <c r="H16" s="8" t="s">
        <v>39</v>
      </c>
      <c r="I16" s="8" t="s">
        <v>119</v>
      </c>
      <c r="J16" s="8" t="s">
        <v>49</v>
      </c>
      <c r="K16" s="8" t="s">
        <v>130</v>
      </c>
      <c r="L16" s="8" t="s">
        <v>131</v>
      </c>
    </row>
    <row r="17" spans="1:12" ht="99.95" customHeight="1" x14ac:dyDescent="0.25">
      <c r="A17" s="8" t="s">
        <v>202</v>
      </c>
      <c r="B17" s="8" t="s">
        <v>127</v>
      </c>
      <c r="C17" s="8" t="s">
        <v>132</v>
      </c>
      <c r="D17" s="8" t="s">
        <v>129</v>
      </c>
      <c r="E17" s="15" t="s">
        <v>86</v>
      </c>
      <c r="F17" s="15" t="s">
        <v>133</v>
      </c>
      <c r="G17" s="13">
        <v>300000000</v>
      </c>
      <c r="H17" s="8" t="s">
        <v>39</v>
      </c>
      <c r="I17" s="8" t="s">
        <v>119</v>
      </c>
      <c r="J17" s="8" t="s">
        <v>49</v>
      </c>
      <c r="K17" s="8" t="s">
        <v>130</v>
      </c>
      <c r="L17" s="8" t="s">
        <v>246</v>
      </c>
    </row>
    <row r="18" spans="1:12" ht="99.95" customHeight="1" x14ac:dyDescent="0.25">
      <c r="A18" s="8" t="s">
        <v>202</v>
      </c>
      <c r="B18" s="8" t="s">
        <v>127</v>
      </c>
      <c r="C18" s="8" t="s">
        <v>134</v>
      </c>
      <c r="D18" s="8" t="s">
        <v>115</v>
      </c>
      <c r="E18" s="15" t="s">
        <v>114</v>
      </c>
      <c r="F18" s="15" t="s">
        <v>114</v>
      </c>
      <c r="G18" s="15" t="s">
        <v>114</v>
      </c>
      <c r="H18" s="8" t="s">
        <v>39</v>
      </c>
      <c r="I18" s="8" t="s">
        <v>119</v>
      </c>
      <c r="J18" s="8" t="s">
        <v>49</v>
      </c>
      <c r="K18" s="8" t="s">
        <v>130</v>
      </c>
      <c r="L18" s="8" t="s">
        <v>245</v>
      </c>
    </row>
    <row r="19" spans="1:12" ht="99.95" customHeight="1" x14ac:dyDescent="0.25">
      <c r="A19" s="8" t="s">
        <v>202</v>
      </c>
      <c r="B19" s="8" t="s">
        <v>127</v>
      </c>
      <c r="C19" s="8" t="s">
        <v>135</v>
      </c>
      <c r="D19" s="8" t="s">
        <v>115</v>
      </c>
      <c r="E19" s="15" t="s">
        <v>114</v>
      </c>
      <c r="F19" s="15" t="s">
        <v>114</v>
      </c>
      <c r="G19" s="15" t="s">
        <v>114</v>
      </c>
      <c r="H19" s="8" t="s">
        <v>39</v>
      </c>
      <c r="I19" s="8" t="s">
        <v>119</v>
      </c>
      <c r="J19" s="8" t="s">
        <v>49</v>
      </c>
      <c r="K19" s="8" t="s">
        <v>130</v>
      </c>
      <c r="L19" s="8" t="s">
        <v>245</v>
      </c>
    </row>
    <row r="20" spans="1:12" ht="99.95" customHeight="1" x14ac:dyDescent="0.25">
      <c r="A20" s="8" t="s">
        <v>202</v>
      </c>
      <c r="B20" s="8" t="s">
        <v>127</v>
      </c>
      <c r="C20" s="8" t="s">
        <v>244</v>
      </c>
      <c r="D20" s="8" t="s">
        <v>136</v>
      </c>
      <c r="E20" s="15" t="s">
        <v>114</v>
      </c>
      <c r="F20" s="15" t="s">
        <v>114</v>
      </c>
      <c r="G20" s="15" t="s">
        <v>114</v>
      </c>
      <c r="H20" s="8" t="s">
        <v>39</v>
      </c>
      <c r="I20" s="8" t="s">
        <v>119</v>
      </c>
      <c r="J20" s="8" t="s">
        <v>137</v>
      </c>
      <c r="K20" s="8" t="s">
        <v>130</v>
      </c>
      <c r="L20" s="8" t="s">
        <v>245</v>
      </c>
    </row>
    <row r="21" spans="1:12" ht="99.95" customHeight="1" x14ac:dyDescent="0.25">
      <c r="A21" s="8" t="s">
        <v>202</v>
      </c>
      <c r="B21" s="8" t="s">
        <v>127</v>
      </c>
      <c r="C21" s="8" t="s">
        <v>138</v>
      </c>
      <c r="D21" s="8" t="s">
        <v>139</v>
      </c>
      <c r="E21" s="15" t="s">
        <v>26</v>
      </c>
      <c r="F21" s="15" t="s">
        <v>48</v>
      </c>
      <c r="G21" s="13">
        <v>30000000</v>
      </c>
      <c r="H21" s="8" t="s">
        <v>39</v>
      </c>
      <c r="I21" s="8" t="s">
        <v>119</v>
      </c>
      <c r="J21" s="8" t="s">
        <v>49</v>
      </c>
      <c r="K21" s="8" t="s">
        <v>130</v>
      </c>
      <c r="L21" s="8" t="s">
        <v>140</v>
      </c>
    </row>
    <row r="22" spans="1:12" ht="99.95" customHeight="1" x14ac:dyDescent="0.25">
      <c r="A22" s="8" t="s">
        <v>202</v>
      </c>
      <c r="B22" s="8" t="s">
        <v>127</v>
      </c>
      <c r="C22" s="8" t="s">
        <v>138</v>
      </c>
      <c r="D22" s="8" t="s">
        <v>141</v>
      </c>
      <c r="E22" s="15" t="s">
        <v>114</v>
      </c>
      <c r="F22" s="15" t="s">
        <v>114</v>
      </c>
      <c r="G22" s="15" t="s">
        <v>114</v>
      </c>
      <c r="H22" s="8" t="s">
        <v>39</v>
      </c>
      <c r="I22" s="8" t="s">
        <v>119</v>
      </c>
      <c r="J22" s="8" t="s">
        <v>30</v>
      </c>
      <c r="K22" s="8" t="s">
        <v>130</v>
      </c>
      <c r="L22" s="8" t="s">
        <v>245</v>
      </c>
    </row>
    <row r="23" spans="1:12" ht="139.5" customHeight="1" x14ac:dyDescent="0.25">
      <c r="A23" s="8" t="s">
        <v>202</v>
      </c>
      <c r="B23" s="8" t="s">
        <v>142</v>
      </c>
      <c r="C23" s="8" t="s">
        <v>143</v>
      </c>
      <c r="D23" s="8" t="s">
        <v>144</v>
      </c>
      <c r="E23" s="15" t="s">
        <v>254</v>
      </c>
      <c r="F23" s="15" t="s">
        <v>297</v>
      </c>
      <c r="G23" s="13">
        <v>100000000</v>
      </c>
      <c r="H23" s="8" t="s">
        <v>39</v>
      </c>
      <c r="I23" s="8" t="s">
        <v>119</v>
      </c>
      <c r="J23" s="8" t="s">
        <v>49</v>
      </c>
      <c r="K23" s="8" t="s">
        <v>145</v>
      </c>
      <c r="L23" s="8" t="s">
        <v>146</v>
      </c>
    </row>
    <row r="24" spans="1:12" ht="99.95" customHeight="1" x14ac:dyDescent="0.25">
      <c r="A24" s="8" t="s">
        <v>202</v>
      </c>
      <c r="B24" s="8" t="s">
        <v>142</v>
      </c>
      <c r="C24" s="8" t="s">
        <v>143</v>
      </c>
      <c r="D24" s="8" t="s">
        <v>147</v>
      </c>
      <c r="E24" s="15" t="s">
        <v>183</v>
      </c>
      <c r="F24" s="15" t="s">
        <v>298</v>
      </c>
      <c r="G24" s="13">
        <v>300000000</v>
      </c>
      <c r="H24" s="8" t="s">
        <v>39</v>
      </c>
      <c r="I24" s="8" t="s">
        <v>119</v>
      </c>
      <c r="J24" s="8" t="s">
        <v>30</v>
      </c>
      <c r="K24" s="8" t="s">
        <v>145</v>
      </c>
      <c r="L24" s="8" t="s">
        <v>148</v>
      </c>
    </row>
    <row r="25" spans="1:12" ht="99.95" customHeight="1" x14ac:dyDescent="0.25">
      <c r="A25" s="8" t="s">
        <v>202</v>
      </c>
      <c r="B25" s="8" t="s">
        <v>142</v>
      </c>
      <c r="C25" s="8" t="s">
        <v>149</v>
      </c>
      <c r="D25" s="8" t="s">
        <v>118</v>
      </c>
      <c r="E25" s="15" t="s">
        <v>183</v>
      </c>
      <c r="F25" s="15" t="s">
        <v>298</v>
      </c>
      <c r="G25" s="13">
        <v>60000000</v>
      </c>
      <c r="H25" s="8" t="s">
        <v>39</v>
      </c>
      <c r="I25" s="8" t="s">
        <v>119</v>
      </c>
      <c r="J25" s="8" t="s">
        <v>30</v>
      </c>
      <c r="K25" s="8" t="s">
        <v>145</v>
      </c>
      <c r="L25" s="8" t="s">
        <v>305</v>
      </c>
    </row>
    <row r="26" spans="1:12" ht="210" customHeight="1" x14ac:dyDescent="0.25">
      <c r="A26" s="8" t="s">
        <v>202</v>
      </c>
      <c r="B26" s="8" t="s">
        <v>142</v>
      </c>
      <c r="C26" s="15" t="s">
        <v>299</v>
      </c>
      <c r="D26" s="8" t="s">
        <v>144</v>
      </c>
      <c r="E26" s="14" t="s">
        <v>87</v>
      </c>
      <c r="F26" s="14" t="s">
        <v>27</v>
      </c>
      <c r="G26" s="13">
        <v>30000000</v>
      </c>
      <c r="H26" s="8" t="s">
        <v>39</v>
      </c>
      <c r="I26" s="8" t="s">
        <v>119</v>
      </c>
      <c r="J26" s="8" t="s">
        <v>49</v>
      </c>
      <c r="K26" s="8" t="s">
        <v>145</v>
      </c>
      <c r="L26" s="8" t="s">
        <v>300</v>
      </c>
    </row>
    <row r="27" spans="1:12" ht="99.95" customHeight="1" x14ac:dyDescent="0.25">
      <c r="A27" s="8" t="s">
        <v>202</v>
      </c>
      <c r="B27" s="8" t="s">
        <v>142</v>
      </c>
      <c r="C27" s="15" t="s">
        <v>299</v>
      </c>
      <c r="D27" s="8" t="s">
        <v>301</v>
      </c>
      <c r="E27" s="14" t="s">
        <v>87</v>
      </c>
      <c r="F27" s="14" t="s">
        <v>27</v>
      </c>
      <c r="G27" s="13">
        <v>30000000</v>
      </c>
      <c r="H27" s="8" t="s">
        <v>39</v>
      </c>
      <c r="I27" s="8" t="s">
        <v>119</v>
      </c>
      <c r="J27" s="8" t="s">
        <v>30</v>
      </c>
      <c r="K27" s="8" t="s">
        <v>145</v>
      </c>
      <c r="L27" s="8" t="s">
        <v>302</v>
      </c>
    </row>
    <row r="28" spans="1:12" ht="99.95" customHeight="1" x14ac:dyDescent="0.25">
      <c r="A28" s="8" t="s">
        <v>202</v>
      </c>
      <c r="B28" s="8" t="s">
        <v>142</v>
      </c>
      <c r="C28" s="8" t="s">
        <v>151</v>
      </c>
      <c r="D28" s="8" t="s">
        <v>152</v>
      </c>
      <c r="E28" s="15" t="s">
        <v>254</v>
      </c>
      <c r="F28" s="15" t="s">
        <v>297</v>
      </c>
      <c r="G28" s="13">
        <v>200000000</v>
      </c>
      <c r="H28" s="8" t="s">
        <v>39</v>
      </c>
      <c r="I28" s="8" t="s">
        <v>119</v>
      </c>
      <c r="J28" s="8" t="s">
        <v>49</v>
      </c>
      <c r="K28" s="8" t="s">
        <v>145</v>
      </c>
      <c r="L28" s="8" t="s">
        <v>211</v>
      </c>
    </row>
    <row r="29" spans="1:12" ht="99.95" customHeight="1" x14ac:dyDescent="0.25">
      <c r="A29" s="8" t="s">
        <v>202</v>
      </c>
      <c r="B29" s="8" t="s">
        <v>142</v>
      </c>
      <c r="C29" s="8" t="s">
        <v>151</v>
      </c>
      <c r="D29" s="8" t="s">
        <v>147</v>
      </c>
      <c r="E29" s="15" t="s">
        <v>26</v>
      </c>
      <c r="F29" s="15" t="s">
        <v>48</v>
      </c>
      <c r="G29" s="13">
        <v>30000000</v>
      </c>
      <c r="H29" s="8" t="s">
        <v>39</v>
      </c>
      <c r="I29" s="8" t="s">
        <v>119</v>
      </c>
      <c r="J29" s="8" t="s">
        <v>49</v>
      </c>
      <c r="K29" s="8" t="s">
        <v>145</v>
      </c>
      <c r="L29" s="8" t="s">
        <v>212</v>
      </c>
    </row>
    <row r="30" spans="1:12" ht="99.95" customHeight="1" x14ac:dyDescent="0.25">
      <c r="A30" s="8" t="s">
        <v>202</v>
      </c>
      <c r="B30" s="8" t="s">
        <v>142</v>
      </c>
      <c r="C30" s="8" t="s">
        <v>151</v>
      </c>
      <c r="D30" s="8" t="s">
        <v>152</v>
      </c>
      <c r="E30" s="16" t="s">
        <v>26</v>
      </c>
      <c r="F30" s="16" t="s">
        <v>48</v>
      </c>
      <c r="G30" s="13">
        <v>50000000</v>
      </c>
      <c r="H30" s="8" t="s">
        <v>39</v>
      </c>
      <c r="I30" s="8" t="s">
        <v>119</v>
      </c>
      <c r="J30" s="8" t="s">
        <v>30</v>
      </c>
      <c r="K30" s="8" t="s">
        <v>145</v>
      </c>
      <c r="L30" s="8" t="s">
        <v>153</v>
      </c>
    </row>
    <row r="31" spans="1:12" ht="99.95" customHeight="1" x14ac:dyDescent="0.25">
      <c r="A31" s="8" t="s">
        <v>202</v>
      </c>
      <c r="B31" s="8" t="s">
        <v>142</v>
      </c>
      <c r="C31" s="8" t="s">
        <v>151</v>
      </c>
      <c r="D31" s="8" t="s">
        <v>152</v>
      </c>
      <c r="E31" s="8" t="s">
        <v>87</v>
      </c>
      <c r="F31" s="8" t="s">
        <v>27</v>
      </c>
      <c r="G31" s="13">
        <v>30000000</v>
      </c>
      <c r="H31" s="8" t="s">
        <v>39</v>
      </c>
      <c r="I31" s="8" t="s">
        <v>119</v>
      </c>
      <c r="J31" s="8" t="s">
        <v>49</v>
      </c>
      <c r="K31" s="8" t="s">
        <v>145</v>
      </c>
      <c r="L31" s="8" t="s">
        <v>154</v>
      </c>
    </row>
    <row r="32" spans="1:12" ht="99.95" customHeight="1" x14ac:dyDescent="0.25">
      <c r="A32" s="8" t="s">
        <v>202</v>
      </c>
      <c r="B32" s="8" t="s">
        <v>142</v>
      </c>
      <c r="C32" s="8" t="s">
        <v>151</v>
      </c>
      <c r="D32" s="8" t="s">
        <v>147</v>
      </c>
      <c r="E32" s="8" t="s">
        <v>87</v>
      </c>
      <c r="F32" s="8" t="s">
        <v>27</v>
      </c>
      <c r="G32" s="13">
        <v>60000000</v>
      </c>
      <c r="H32" s="8" t="s">
        <v>39</v>
      </c>
      <c r="I32" s="8" t="s">
        <v>119</v>
      </c>
      <c r="J32" s="8" t="s">
        <v>49</v>
      </c>
      <c r="K32" s="8" t="s">
        <v>145</v>
      </c>
      <c r="L32" s="8" t="s">
        <v>155</v>
      </c>
    </row>
    <row r="33" spans="1:12" ht="109.5" customHeight="1" x14ac:dyDescent="0.25">
      <c r="A33" s="8" t="s">
        <v>202</v>
      </c>
      <c r="B33" s="8" t="s">
        <v>142</v>
      </c>
      <c r="C33" s="8" t="s">
        <v>156</v>
      </c>
      <c r="D33" s="8" t="s">
        <v>144</v>
      </c>
      <c r="E33" s="15" t="s">
        <v>26</v>
      </c>
      <c r="F33" s="15" t="s">
        <v>48</v>
      </c>
      <c r="G33" s="13">
        <v>95000000</v>
      </c>
      <c r="H33" s="8" t="s">
        <v>39</v>
      </c>
      <c r="I33" s="8" t="s">
        <v>119</v>
      </c>
      <c r="J33" s="8" t="s">
        <v>49</v>
      </c>
      <c r="K33" s="8" t="s">
        <v>145</v>
      </c>
      <c r="L33" s="8" t="s">
        <v>157</v>
      </c>
    </row>
    <row r="34" spans="1:12" ht="99.95" customHeight="1" x14ac:dyDescent="0.25">
      <c r="A34" s="8" t="s">
        <v>202</v>
      </c>
      <c r="B34" s="8" t="s">
        <v>142</v>
      </c>
      <c r="C34" s="8" t="s">
        <v>158</v>
      </c>
      <c r="D34" s="8" t="s">
        <v>118</v>
      </c>
      <c r="E34" s="17" t="s">
        <v>253</v>
      </c>
      <c r="F34" s="14" t="s">
        <v>249</v>
      </c>
      <c r="G34" s="13">
        <v>40000000</v>
      </c>
      <c r="H34" s="8" t="s">
        <v>39</v>
      </c>
      <c r="I34" s="8" t="s">
        <v>119</v>
      </c>
      <c r="J34" s="8" t="s">
        <v>49</v>
      </c>
      <c r="K34" s="8" t="s">
        <v>145</v>
      </c>
      <c r="L34" s="8" t="s">
        <v>159</v>
      </c>
    </row>
    <row r="35" spans="1:12" ht="99.95" customHeight="1" x14ac:dyDescent="0.25">
      <c r="A35" s="8" t="s">
        <v>202</v>
      </c>
      <c r="B35" s="8" t="s">
        <v>142</v>
      </c>
      <c r="C35" s="8" t="s">
        <v>160</v>
      </c>
      <c r="D35" s="8" t="s">
        <v>161</v>
      </c>
      <c r="E35" s="15" t="s">
        <v>162</v>
      </c>
      <c r="F35" s="15" t="s">
        <v>162</v>
      </c>
      <c r="G35" s="15" t="s">
        <v>162</v>
      </c>
      <c r="H35" s="8" t="s">
        <v>39</v>
      </c>
      <c r="I35" s="8" t="s">
        <v>119</v>
      </c>
      <c r="J35" s="8" t="s">
        <v>30</v>
      </c>
      <c r="K35" s="8" t="s">
        <v>145</v>
      </c>
      <c r="L35" s="8" t="s">
        <v>245</v>
      </c>
    </row>
    <row r="36" spans="1:12" s="7" customFormat="1" ht="99.95" customHeight="1" x14ac:dyDescent="0.4">
      <c r="A36" s="8" t="s">
        <v>202</v>
      </c>
      <c r="B36" s="8" t="s">
        <v>142</v>
      </c>
      <c r="C36" s="8" t="s">
        <v>163</v>
      </c>
      <c r="D36" s="8" t="s">
        <v>118</v>
      </c>
      <c r="E36" s="15" t="s">
        <v>162</v>
      </c>
      <c r="F36" s="15" t="s">
        <v>162</v>
      </c>
      <c r="G36" s="15" t="s">
        <v>162</v>
      </c>
      <c r="H36" s="8" t="s">
        <v>39</v>
      </c>
      <c r="I36" s="8" t="s">
        <v>119</v>
      </c>
      <c r="J36" s="8" t="s">
        <v>220</v>
      </c>
      <c r="K36" s="8" t="s">
        <v>145</v>
      </c>
      <c r="L36" s="8" t="s">
        <v>245</v>
      </c>
    </row>
    <row r="37" spans="1:12" ht="99.95" customHeight="1" x14ac:dyDescent="0.25">
      <c r="A37" s="8" t="s">
        <v>202</v>
      </c>
      <c r="B37" s="8" t="s">
        <v>142</v>
      </c>
      <c r="C37" s="8" t="s">
        <v>164</v>
      </c>
      <c r="D37" s="8" t="s">
        <v>165</v>
      </c>
      <c r="E37" s="15" t="s">
        <v>26</v>
      </c>
      <c r="F37" s="15" t="s">
        <v>48</v>
      </c>
      <c r="G37" s="13">
        <v>40000000</v>
      </c>
      <c r="H37" s="8" t="s">
        <v>39</v>
      </c>
      <c r="I37" s="8" t="s">
        <v>119</v>
      </c>
      <c r="J37" s="8" t="s">
        <v>49</v>
      </c>
      <c r="K37" s="8" t="s">
        <v>145</v>
      </c>
      <c r="L37" s="8" t="s">
        <v>166</v>
      </c>
    </row>
    <row r="38" spans="1:12" ht="99.95" customHeight="1" x14ac:dyDescent="0.25">
      <c r="A38" s="8" t="s">
        <v>202</v>
      </c>
      <c r="B38" s="8" t="s">
        <v>142</v>
      </c>
      <c r="C38" s="8" t="s">
        <v>164</v>
      </c>
      <c r="D38" s="8" t="s">
        <v>150</v>
      </c>
      <c r="E38" s="16" t="s">
        <v>183</v>
      </c>
      <c r="F38" s="16" t="s">
        <v>298</v>
      </c>
      <c r="G38" s="13">
        <v>35000000</v>
      </c>
      <c r="H38" s="8" t="s">
        <v>39</v>
      </c>
      <c r="I38" s="8" t="s">
        <v>119</v>
      </c>
      <c r="J38" s="8" t="s">
        <v>30</v>
      </c>
      <c r="K38" s="8" t="s">
        <v>145</v>
      </c>
      <c r="L38" s="8" t="s">
        <v>167</v>
      </c>
    </row>
    <row r="39" spans="1:12" ht="210.75" customHeight="1" x14ac:dyDescent="0.25">
      <c r="A39" s="6" t="s">
        <v>203</v>
      </c>
      <c r="B39" s="6" t="s">
        <v>240</v>
      </c>
      <c r="C39" s="6" t="s">
        <v>248</v>
      </c>
      <c r="D39" s="8" t="s">
        <v>279</v>
      </c>
      <c r="E39" s="8" t="s">
        <v>280</v>
      </c>
      <c r="F39" s="8" t="s">
        <v>281</v>
      </c>
      <c r="G39" s="13">
        <v>100000000</v>
      </c>
      <c r="H39" s="8" t="s">
        <v>39</v>
      </c>
      <c r="I39" s="8" t="s">
        <v>119</v>
      </c>
      <c r="J39" s="8" t="s">
        <v>49</v>
      </c>
      <c r="K39" s="8" t="s">
        <v>111</v>
      </c>
      <c r="L39" s="6" t="s">
        <v>287</v>
      </c>
    </row>
    <row r="40" spans="1:12" ht="99.95" customHeight="1" x14ac:dyDescent="0.25">
      <c r="A40" s="6" t="s">
        <v>203</v>
      </c>
      <c r="B40" s="6" t="s">
        <v>169</v>
      </c>
      <c r="C40" s="6" t="s">
        <v>282</v>
      </c>
      <c r="D40" s="6" t="s">
        <v>283</v>
      </c>
      <c r="E40" s="6" t="s">
        <v>284</v>
      </c>
      <c r="F40" s="6" t="s">
        <v>270</v>
      </c>
      <c r="G40" s="24">
        <v>460000000</v>
      </c>
      <c r="H40" s="6" t="s">
        <v>39</v>
      </c>
      <c r="I40" s="6" t="s">
        <v>105</v>
      </c>
      <c r="J40" s="6" t="s">
        <v>30</v>
      </c>
      <c r="K40" s="6" t="s">
        <v>170</v>
      </c>
      <c r="L40" s="6"/>
    </row>
    <row r="41" spans="1:12" ht="99.95" customHeight="1" x14ac:dyDescent="0.25">
      <c r="A41" s="8" t="s">
        <v>203</v>
      </c>
      <c r="B41" s="8" t="s">
        <v>169</v>
      </c>
      <c r="C41" s="18" t="s">
        <v>243</v>
      </c>
      <c r="D41" s="12" t="s">
        <v>171</v>
      </c>
      <c r="E41" s="17" t="s">
        <v>251</v>
      </c>
      <c r="F41" s="12" t="s">
        <v>249</v>
      </c>
      <c r="G41" s="13">
        <v>1594000000</v>
      </c>
      <c r="H41" s="12" t="s">
        <v>39</v>
      </c>
      <c r="I41" s="8" t="s">
        <v>105</v>
      </c>
      <c r="J41" s="12" t="s">
        <v>30</v>
      </c>
      <c r="K41" s="12" t="s">
        <v>170</v>
      </c>
      <c r="L41" s="8" t="s">
        <v>241</v>
      </c>
    </row>
    <row r="42" spans="1:12" ht="156.75" customHeight="1" x14ac:dyDescent="0.25">
      <c r="A42" s="8" t="s">
        <v>203</v>
      </c>
      <c r="B42" s="8" t="s">
        <v>169</v>
      </c>
      <c r="C42" s="8" t="s">
        <v>306</v>
      </c>
      <c r="D42" s="12" t="s">
        <v>172</v>
      </c>
      <c r="E42" s="17" t="s">
        <v>214</v>
      </c>
      <c r="F42" s="17" t="s">
        <v>183</v>
      </c>
      <c r="G42" s="13">
        <v>300000000</v>
      </c>
      <c r="H42" s="8" t="s">
        <v>39</v>
      </c>
      <c r="I42" s="8" t="s">
        <v>168</v>
      </c>
      <c r="J42" s="8" t="s">
        <v>49</v>
      </c>
      <c r="K42" s="8" t="s">
        <v>170</v>
      </c>
      <c r="L42" s="8" t="s">
        <v>205</v>
      </c>
    </row>
    <row r="43" spans="1:12" ht="99.95" customHeight="1" x14ac:dyDescent="0.25">
      <c r="A43" s="8" t="s">
        <v>203</v>
      </c>
      <c r="B43" s="8" t="s">
        <v>173</v>
      </c>
      <c r="C43" s="8" t="s">
        <v>174</v>
      </c>
      <c r="D43" s="8" t="s">
        <v>115</v>
      </c>
      <c r="E43" s="17" t="s">
        <v>251</v>
      </c>
      <c r="F43" s="17" t="s">
        <v>180</v>
      </c>
      <c r="G43" s="13">
        <v>1600000000</v>
      </c>
      <c r="H43" s="8" t="s">
        <v>39</v>
      </c>
      <c r="I43" s="8" t="s">
        <v>175</v>
      </c>
      <c r="J43" s="8" t="s">
        <v>30</v>
      </c>
      <c r="K43" s="8" t="s">
        <v>176</v>
      </c>
      <c r="L43" s="8" t="s">
        <v>285</v>
      </c>
    </row>
    <row r="44" spans="1:12" ht="99.95" customHeight="1" x14ac:dyDescent="0.25">
      <c r="A44" s="8" t="s">
        <v>203</v>
      </c>
      <c r="B44" s="8" t="s">
        <v>173</v>
      </c>
      <c r="C44" s="8" t="s">
        <v>177</v>
      </c>
      <c r="D44" s="8" t="s">
        <v>115</v>
      </c>
      <c r="E44" s="17" t="s">
        <v>215</v>
      </c>
      <c r="F44" s="17" t="s">
        <v>216</v>
      </c>
      <c r="G44" s="13">
        <v>300000000</v>
      </c>
      <c r="H44" s="8" t="s">
        <v>39</v>
      </c>
      <c r="I44" s="8" t="s">
        <v>175</v>
      </c>
      <c r="J44" s="8" t="s">
        <v>49</v>
      </c>
      <c r="K44" s="8" t="s">
        <v>176</v>
      </c>
      <c r="L44" s="8" t="s">
        <v>178</v>
      </c>
    </row>
    <row r="45" spans="1:12" ht="99.95" customHeight="1" x14ac:dyDescent="0.25">
      <c r="A45" s="20" t="s">
        <v>203</v>
      </c>
      <c r="B45" s="20" t="s">
        <v>173</v>
      </c>
      <c r="C45" s="20" t="s">
        <v>179</v>
      </c>
      <c r="D45" s="20" t="s">
        <v>115</v>
      </c>
      <c r="E45" s="21" t="s">
        <v>252</v>
      </c>
      <c r="F45" s="21" t="s">
        <v>180</v>
      </c>
      <c r="G45" s="21">
        <v>500000000</v>
      </c>
      <c r="H45" s="20" t="s">
        <v>39</v>
      </c>
      <c r="I45" s="20" t="s">
        <v>105</v>
      </c>
      <c r="J45" s="20" t="s">
        <v>30</v>
      </c>
      <c r="K45" s="20" t="s">
        <v>176</v>
      </c>
      <c r="L45" s="20" t="s">
        <v>181</v>
      </c>
    </row>
    <row r="46" spans="1:12" ht="99.95" customHeight="1" x14ac:dyDescent="0.25">
      <c r="A46" s="8" t="s">
        <v>203</v>
      </c>
      <c r="B46" s="8" t="s">
        <v>173</v>
      </c>
      <c r="C46" s="8" t="s">
        <v>182</v>
      </c>
      <c r="D46" s="8" t="s">
        <v>115</v>
      </c>
      <c r="E46" s="17" t="s">
        <v>214</v>
      </c>
      <c r="F46" s="15" t="s">
        <v>183</v>
      </c>
      <c r="G46" s="13">
        <v>700000000</v>
      </c>
      <c r="H46" s="8" t="s">
        <v>39</v>
      </c>
      <c r="I46" s="8" t="s">
        <v>175</v>
      </c>
      <c r="J46" s="8" t="s">
        <v>49</v>
      </c>
      <c r="K46" s="8" t="s">
        <v>176</v>
      </c>
      <c r="L46" s="8" t="s">
        <v>286</v>
      </c>
    </row>
    <row r="47" spans="1:12" ht="99.95" customHeight="1" x14ac:dyDescent="0.25">
      <c r="A47" s="8" t="s">
        <v>203</v>
      </c>
      <c r="B47" s="8" t="s">
        <v>184</v>
      </c>
      <c r="C47" s="8" t="s">
        <v>117</v>
      </c>
      <c r="D47" s="8" t="s">
        <v>36</v>
      </c>
      <c r="E47" s="15" t="s">
        <v>254</v>
      </c>
      <c r="F47" s="15" t="s">
        <v>296</v>
      </c>
      <c r="G47" s="13">
        <v>500000000</v>
      </c>
      <c r="H47" s="8" t="s">
        <v>39</v>
      </c>
      <c r="I47" s="8" t="s">
        <v>110</v>
      </c>
      <c r="J47" s="8" t="s">
        <v>49</v>
      </c>
      <c r="K47" s="8" t="s">
        <v>185</v>
      </c>
      <c r="L47" s="8" t="s">
        <v>186</v>
      </c>
    </row>
    <row r="48" spans="1:12" ht="99.95" customHeight="1" x14ac:dyDescent="0.25">
      <c r="A48" s="8" t="s">
        <v>203</v>
      </c>
      <c r="B48" s="8" t="s">
        <v>184</v>
      </c>
      <c r="C48" s="8" t="s">
        <v>187</v>
      </c>
      <c r="D48" s="8" t="s">
        <v>36</v>
      </c>
      <c r="E48" s="15" t="s">
        <v>295</v>
      </c>
      <c r="F48" s="15" t="s">
        <v>254</v>
      </c>
      <c r="G48" s="13">
        <v>20000000</v>
      </c>
      <c r="H48" s="8" t="s">
        <v>39</v>
      </c>
      <c r="I48" s="8" t="s">
        <v>110</v>
      </c>
      <c r="J48" s="8" t="s">
        <v>49</v>
      </c>
      <c r="K48" s="8" t="s">
        <v>185</v>
      </c>
      <c r="L48" s="8" t="s">
        <v>186</v>
      </c>
    </row>
    <row r="49" spans="1:12" ht="99.95" customHeight="1" x14ac:dyDescent="0.25">
      <c r="A49" s="8" t="s">
        <v>203</v>
      </c>
      <c r="B49" s="8" t="s">
        <v>184</v>
      </c>
      <c r="C49" s="8" t="s">
        <v>188</v>
      </c>
      <c r="D49" s="8" t="s">
        <v>36</v>
      </c>
      <c r="E49" s="15" t="s">
        <v>114</v>
      </c>
      <c r="F49" s="15" t="s">
        <v>114</v>
      </c>
      <c r="G49" s="15" t="s">
        <v>114</v>
      </c>
      <c r="H49" s="8" t="s">
        <v>39</v>
      </c>
      <c r="I49" s="8" t="s">
        <v>110</v>
      </c>
      <c r="J49" s="8" t="s">
        <v>30</v>
      </c>
      <c r="K49" s="8" t="s">
        <v>185</v>
      </c>
      <c r="L49" s="8" t="s">
        <v>245</v>
      </c>
    </row>
    <row r="50" spans="1:12" ht="99.95" customHeight="1" x14ac:dyDescent="0.25">
      <c r="A50" s="8" t="s">
        <v>203</v>
      </c>
      <c r="B50" s="8" t="s">
        <v>184</v>
      </c>
      <c r="C50" s="8" t="s">
        <v>189</v>
      </c>
      <c r="D50" s="8" t="s">
        <v>36</v>
      </c>
      <c r="E50" s="15" t="s">
        <v>114</v>
      </c>
      <c r="F50" s="15" t="s">
        <v>114</v>
      </c>
      <c r="G50" s="15" t="s">
        <v>114</v>
      </c>
      <c r="H50" s="8" t="s">
        <v>39</v>
      </c>
      <c r="I50" s="8" t="s">
        <v>110</v>
      </c>
      <c r="J50" s="8" t="s">
        <v>30</v>
      </c>
      <c r="K50" s="8" t="s">
        <v>185</v>
      </c>
      <c r="L50" s="8" t="s">
        <v>245</v>
      </c>
    </row>
    <row r="51" spans="1:12" ht="99.95" customHeight="1" x14ac:dyDescent="0.25">
      <c r="A51" s="8" t="s">
        <v>203</v>
      </c>
      <c r="B51" s="8" t="s">
        <v>184</v>
      </c>
      <c r="C51" s="8" t="s">
        <v>190</v>
      </c>
      <c r="D51" s="8" t="s">
        <v>36</v>
      </c>
      <c r="E51" s="15" t="s">
        <v>114</v>
      </c>
      <c r="F51" s="15" t="s">
        <v>114</v>
      </c>
      <c r="G51" s="15" t="s">
        <v>114</v>
      </c>
      <c r="H51" s="8" t="s">
        <v>39</v>
      </c>
      <c r="I51" s="8" t="s">
        <v>110</v>
      </c>
      <c r="J51" s="8" t="s">
        <v>30</v>
      </c>
      <c r="K51" s="8" t="s">
        <v>185</v>
      </c>
      <c r="L51" s="8" t="s">
        <v>245</v>
      </c>
    </row>
    <row r="52" spans="1:12" ht="99.95" customHeight="1" x14ac:dyDescent="0.25">
      <c r="A52" s="8" t="s">
        <v>203</v>
      </c>
      <c r="B52" s="8" t="s">
        <v>184</v>
      </c>
      <c r="C52" s="8" t="s">
        <v>191</v>
      </c>
      <c r="D52" s="8" t="s">
        <v>36</v>
      </c>
      <c r="E52" s="15" t="s">
        <v>114</v>
      </c>
      <c r="F52" s="15" t="s">
        <v>114</v>
      </c>
      <c r="G52" s="15" t="s">
        <v>114</v>
      </c>
      <c r="H52" s="8" t="s">
        <v>39</v>
      </c>
      <c r="I52" s="8" t="s">
        <v>110</v>
      </c>
      <c r="J52" s="8" t="s">
        <v>30</v>
      </c>
      <c r="K52" s="8" t="s">
        <v>185</v>
      </c>
      <c r="L52" s="8" t="s">
        <v>245</v>
      </c>
    </row>
    <row r="53" spans="1:12" ht="99.95" customHeight="1" x14ac:dyDescent="0.25">
      <c r="A53" s="8" t="s">
        <v>203</v>
      </c>
      <c r="B53" s="8" t="s">
        <v>184</v>
      </c>
      <c r="C53" s="8" t="s">
        <v>192</v>
      </c>
      <c r="D53" s="8" t="s">
        <v>36</v>
      </c>
      <c r="E53" s="15" t="s">
        <v>114</v>
      </c>
      <c r="F53" s="15" t="s">
        <v>114</v>
      </c>
      <c r="G53" s="15" t="s">
        <v>114</v>
      </c>
      <c r="H53" s="8" t="s">
        <v>39</v>
      </c>
      <c r="I53" s="8" t="s">
        <v>110</v>
      </c>
      <c r="J53" s="8" t="s">
        <v>30</v>
      </c>
      <c r="K53" s="8" t="s">
        <v>185</v>
      </c>
      <c r="L53" s="8" t="s">
        <v>245</v>
      </c>
    </row>
    <row r="54" spans="1:12" ht="99.95" customHeight="1" x14ac:dyDescent="0.25">
      <c r="A54" s="8" t="s">
        <v>203</v>
      </c>
      <c r="B54" s="8" t="s">
        <v>184</v>
      </c>
      <c r="C54" s="8" t="s">
        <v>193</v>
      </c>
      <c r="D54" s="8" t="s">
        <v>36</v>
      </c>
      <c r="E54" s="15" t="s">
        <v>114</v>
      </c>
      <c r="F54" s="15" t="s">
        <v>114</v>
      </c>
      <c r="G54" s="15" t="s">
        <v>114</v>
      </c>
      <c r="H54" s="8" t="s">
        <v>39</v>
      </c>
      <c r="I54" s="8" t="s">
        <v>110</v>
      </c>
      <c r="J54" s="8" t="s">
        <v>30</v>
      </c>
      <c r="K54" s="8" t="s">
        <v>185</v>
      </c>
      <c r="L54" s="8" t="s">
        <v>245</v>
      </c>
    </row>
    <row r="55" spans="1:12" ht="99.95" customHeight="1" x14ac:dyDescent="0.25">
      <c r="A55" s="8" t="s">
        <v>203</v>
      </c>
      <c r="B55" s="8" t="s">
        <v>184</v>
      </c>
      <c r="C55" s="8" t="s">
        <v>194</v>
      </c>
      <c r="D55" s="8" t="s">
        <v>195</v>
      </c>
      <c r="E55" s="15" t="s">
        <v>114</v>
      </c>
      <c r="F55" s="15" t="s">
        <v>114</v>
      </c>
      <c r="G55" s="15" t="s">
        <v>114</v>
      </c>
      <c r="H55" s="8" t="s">
        <v>39</v>
      </c>
      <c r="I55" s="8" t="s">
        <v>110</v>
      </c>
      <c r="J55" s="8" t="s">
        <v>30</v>
      </c>
      <c r="K55" s="8" t="s">
        <v>185</v>
      </c>
      <c r="L55" s="8" t="s">
        <v>245</v>
      </c>
    </row>
    <row r="56" spans="1:12" ht="99.95" customHeight="1" x14ac:dyDescent="0.25">
      <c r="A56" s="8" t="s">
        <v>203</v>
      </c>
      <c r="B56" s="8" t="s">
        <v>184</v>
      </c>
      <c r="C56" s="8" t="s">
        <v>196</v>
      </c>
      <c r="D56" s="8" t="s">
        <v>197</v>
      </c>
      <c r="E56" s="15" t="s">
        <v>37</v>
      </c>
      <c r="F56" s="15" t="s">
        <v>26</v>
      </c>
      <c r="G56" s="13">
        <v>40000000</v>
      </c>
      <c r="H56" s="8" t="s">
        <v>39</v>
      </c>
      <c r="I56" s="8" t="s">
        <v>110</v>
      </c>
      <c r="J56" s="8" t="s">
        <v>49</v>
      </c>
      <c r="K56" s="8" t="s">
        <v>185</v>
      </c>
      <c r="L56" s="8" t="s">
        <v>198</v>
      </c>
    </row>
    <row r="57" spans="1:12" ht="99.95" customHeight="1" x14ac:dyDescent="0.25">
      <c r="A57" s="8" t="s">
        <v>203</v>
      </c>
      <c r="B57" s="8" t="s">
        <v>184</v>
      </c>
      <c r="C57" s="8" t="s">
        <v>196</v>
      </c>
      <c r="D57" s="8" t="s">
        <v>197</v>
      </c>
      <c r="E57" s="16" t="s">
        <v>86</v>
      </c>
      <c r="F57" s="16" t="s">
        <v>48</v>
      </c>
      <c r="G57" s="13">
        <v>10000000</v>
      </c>
      <c r="H57" s="8" t="s">
        <v>39</v>
      </c>
      <c r="I57" s="8" t="s">
        <v>119</v>
      </c>
      <c r="J57" s="8" t="s">
        <v>30</v>
      </c>
      <c r="K57" s="8" t="s">
        <v>185</v>
      </c>
      <c r="L57" s="8" t="s">
        <v>242</v>
      </c>
    </row>
    <row r="58" spans="1:12" ht="114.75" customHeight="1" x14ac:dyDescent="0.25">
      <c r="A58" s="8" t="s">
        <v>203</v>
      </c>
      <c r="B58" s="8" t="s">
        <v>199</v>
      </c>
      <c r="C58" s="8" t="s">
        <v>200</v>
      </c>
      <c r="D58" s="8" t="s">
        <v>124</v>
      </c>
      <c r="E58" s="15" t="s">
        <v>254</v>
      </c>
      <c r="F58" s="15" t="s">
        <v>296</v>
      </c>
      <c r="G58" s="13">
        <v>300000000</v>
      </c>
      <c r="H58" s="8" t="s">
        <v>39</v>
      </c>
      <c r="I58" s="8" t="s">
        <v>110</v>
      </c>
      <c r="J58" s="8" t="s">
        <v>49</v>
      </c>
      <c r="K58" s="8" t="s">
        <v>125</v>
      </c>
      <c r="L58" s="8" t="s">
        <v>201</v>
      </c>
    </row>
    <row r="59" spans="1:12" ht="126" customHeight="1" x14ac:dyDescent="0.25">
      <c r="A59" s="8" t="s">
        <v>69</v>
      </c>
      <c r="B59" s="8" t="s">
        <v>24</v>
      </c>
      <c r="C59" s="8" t="s">
        <v>331</v>
      </c>
      <c r="D59" s="8" t="s">
        <v>25</v>
      </c>
      <c r="E59" s="8" t="s">
        <v>26</v>
      </c>
      <c r="F59" s="8" t="s">
        <v>27</v>
      </c>
      <c r="G59" s="13">
        <f>6705000000+1125000000</f>
        <v>7830000000</v>
      </c>
      <c r="H59" s="8" t="s">
        <v>28</v>
      </c>
      <c r="I59" s="8" t="s">
        <v>29</v>
      </c>
      <c r="J59" s="8" t="s">
        <v>30</v>
      </c>
      <c r="K59" s="8" t="s">
        <v>31</v>
      </c>
      <c r="L59" s="8" t="s">
        <v>230</v>
      </c>
    </row>
    <row r="60" spans="1:12" ht="99.95" customHeight="1" x14ac:dyDescent="0.25">
      <c r="A60" s="8" t="s">
        <v>69</v>
      </c>
      <c r="B60" s="8" t="s">
        <v>24</v>
      </c>
      <c r="C60" s="8" t="s">
        <v>32</v>
      </c>
      <c r="D60" s="8" t="s">
        <v>33</v>
      </c>
      <c r="E60" s="8" t="s">
        <v>33</v>
      </c>
      <c r="F60" s="8" t="s">
        <v>33</v>
      </c>
      <c r="G60" s="13" t="s">
        <v>33</v>
      </c>
      <c r="H60" s="8" t="s">
        <v>33</v>
      </c>
      <c r="I60" s="8" t="s">
        <v>33</v>
      </c>
      <c r="J60" s="8" t="s">
        <v>33</v>
      </c>
      <c r="K60" s="8" t="s">
        <v>31</v>
      </c>
      <c r="L60" s="8" t="s">
        <v>247</v>
      </c>
    </row>
    <row r="61" spans="1:12" ht="99.95" customHeight="1" x14ac:dyDescent="0.25">
      <c r="A61" s="8" t="s">
        <v>70</v>
      </c>
      <c r="B61" s="8" t="s">
        <v>34</v>
      </c>
      <c r="C61" s="8" t="s">
        <v>35</v>
      </c>
      <c r="D61" s="8" t="s">
        <v>36</v>
      </c>
      <c r="E61" s="8" t="s">
        <v>37</v>
      </c>
      <c r="F61" s="8" t="s">
        <v>38</v>
      </c>
      <c r="G61" s="13">
        <v>1100000000</v>
      </c>
      <c r="H61" s="8" t="s">
        <v>39</v>
      </c>
      <c r="I61" s="8" t="s">
        <v>29</v>
      </c>
      <c r="J61" s="8" t="s">
        <v>30</v>
      </c>
      <c r="K61" s="8" t="s">
        <v>40</v>
      </c>
      <c r="L61" s="8" t="s">
        <v>231</v>
      </c>
    </row>
    <row r="62" spans="1:12" ht="99.95" customHeight="1" x14ac:dyDescent="0.25">
      <c r="A62" s="8" t="s">
        <v>70</v>
      </c>
      <c r="B62" s="8" t="s">
        <v>34</v>
      </c>
      <c r="C62" s="8" t="s">
        <v>41</v>
      </c>
      <c r="D62" s="8" t="s">
        <v>33</v>
      </c>
      <c r="E62" s="8" t="s">
        <v>33</v>
      </c>
      <c r="F62" s="8" t="s">
        <v>33</v>
      </c>
      <c r="G62" s="13" t="s">
        <v>33</v>
      </c>
      <c r="H62" s="8" t="s">
        <v>33</v>
      </c>
      <c r="I62" s="8" t="s">
        <v>33</v>
      </c>
      <c r="J62" s="8" t="s">
        <v>33</v>
      </c>
      <c r="K62" s="8" t="s">
        <v>40</v>
      </c>
      <c r="L62" s="8" t="s">
        <v>247</v>
      </c>
    </row>
    <row r="63" spans="1:12" ht="99.95" customHeight="1" x14ac:dyDescent="0.25">
      <c r="A63" s="8" t="s">
        <v>70</v>
      </c>
      <c r="B63" s="8" t="s">
        <v>34</v>
      </c>
      <c r="C63" s="8" t="s">
        <v>42</v>
      </c>
      <c r="D63" s="8" t="s">
        <v>33</v>
      </c>
      <c r="E63" s="8" t="s">
        <v>33</v>
      </c>
      <c r="F63" s="8" t="s">
        <v>33</v>
      </c>
      <c r="G63" s="13" t="s">
        <v>33</v>
      </c>
      <c r="H63" s="8" t="s">
        <v>33</v>
      </c>
      <c r="I63" s="8" t="s">
        <v>33</v>
      </c>
      <c r="J63" s="8" t="s">
        <v>33</v>
      </c>
      <c r="K63" s="8" t="s">
        <v>40</v>
      </c>
      <c r="L63" s="8" t="s">
        <v>247</v>
      </c>
    </row>
    <row r="64" spans="1:12" ht="183.95" customHeight="1" x14ac:dyDescent="0.25">
      <c r="A64" s="8" t="s">
        <v>70</v>
      </c>
      <c r="B64" s="8" t="s">
        <v>43</v>
      </c>
      <c r="C64" s="8" t="s">
        <v>338</v>
      </c>
      <c r="D64" s="8" t="s">
        <v>44</v>
      </c>
      <c r="E64" s="8" t="s">
        <v>37</v>
      </c>
      <c r="F64" s="8" t="s">
        <v>38</v>
      </c>
      <c r="G64" s="15" t="s">
        <v>291</v>
      </c>
      <c r="H64" s="8" t="s">
        <v>39</v>
      </c>
      <c r="I64" s="8" t="s">
        <v>29</v>
      </c>
      <c r="J64" s="8" t="s">
        <v>30</v>
      </c>
      <c r="K64" s="8" t="s">
        <v>40</v>
      </c>
      <c r="L64" s="8" t="s">
        <v>232</v>
      </c>
    </row>
    <row r="65" spans="1:12" ht="99.95" customHeight="1" x14ac:dyDescent="0.25">
      <c r="A65" s="8" t="s">
        <v>70</v>
      </c>
      <c r="B65" s="8" t="s">
        <v>43</v>
      </c>
      <c r="C65" s="8" t="s">
        <v>307</v>
      </c>
      <c r="D65" s="8" t="s">
        <v>44</v>
      </c>
      <c r="E65" s="8" t="s">
        <v>37</v>
      </c>
      <c r="F65" s="8" t="s">
        <v>38</v>
      </c>
      <c r="G65" s="15" t="s">
        <v>292</v>
      </c>
      <c r="H65" s="8" t="s">
        <v>39</v>
      </c>
      <c r="I65" s="8" t="s">
        <v>29</v>
      </c>
      <c r="J65" s="8" t="s">
        <v>30</v>
      </c>
      <c r="K65" s="8" t="s">
        <v>40</v>
      </c>
      <c r="L65" s="8" t="s">
        <v>232</v>
      </c>
    </row>
    <row r="66" spans="1:12" ht="99.95" customHeight="1" x14ac:dyDescent="0.25">
      <c r="A66" s="8" t="s">
        <v>70</v>
      </c>
      <c r="B66" s="8" t="s">
        <v>43</v>
      </c>
      <c r="C66" s="8" t="s">
        <v>308</v>
      </c>
      <c r="D66" s="8" t="s">
        <v>44</v>
      </c>
      <c r="E66" s="15" t="s">
        <v>37</v>
      </c>
      <c r="F66" s="8" t="s">
        <v>38</v>
      </c>
      <c r="G66" s="15" t="s">
        <v>293</v>
      </c>
      <c r="H66" s="8" t="s">
        <v>39</v>
      </c>
      <c r="I66" s="8" t="s">
        <v>29</v>
      </c>
      <c r="J66" s="8" t="s">
        <v>30</v>
      </c>
      <c r="K66" s="8" t="s">
        <v>40</v>
      </c>
      <c r="L66" s="8" t="s">
        <v>232</v>
      </c>
    </row>
    <row r="67" spans="1:12" ht="99.95" customHeight="1" x14ac:dyDescent="0.25">
      <c r="A67" s="8" t="s">
        <v>70</v>
      </c>
      <c r="B67" s="8" t="s">
        <v>43</v>
      </c>
      <c r="C67" s="8" t="s">
        <v>45</v>
      </c>
      <c r="D67" s="8" t="s">
        <v>271</v>
      </c>
      <c r="E67" s="15" t="s">
        <v>27</v>
      </c>
      <c r="F67" s="8" t="s">
        <v>272</v>
      </c>
      <c r="G67" s="13">
        <v>300000000</v>
      </c>
      <c r="H67" s="8" t="s">
        <v>39</v>
      </c>
      <c r="I67" s="8" t="s">
        <v>29</v>
      </c>
      <c r="J67" s="8" t="s">
        <v>30</v>
      </c>
      <c r="K67" s="8" t="s">
        <v>40</v>
      </c>
      <c r="L67" s="8" t="s">
        <v>273</v>
      </c>
    </row>
    <row r="68" spans="1:12" ht="305.45" customHeight="1" x14ac:dyDescent="0.25">
      <c r="A68" s="8" t="s">
        <v>70</v>
      </c>
      <c r="B68" s="8" t="s">
        <v>46</v>
      </c>
      <c r="C68" s="8" t="s">
        <v>309</v>
      </c>
      <c r="D68" s="8" t="s">
        <v>47</v>
      </c>
      <c r="E68" s="15" t="s">
        <v>37</v>
      </c>
      <c r="F68" s="8" t="s">
        <v>48</v>
      </c>
      <c r="G68" s="13">
        <f>35000000*4.716</f>
        <v>165060000</v>
      </c>
      <c r="H68" s="8" t="s">
        <v>39</v>
      </c>
      <c r="I68" s="8" t="s">
        <v>29</v>
      </c>
      <c r="J68" s="8" t="s">
        <v>49</v>
      </c>
      <c r="K68" s="8" t="s">
        <v>40</v>
      </c>
      <c r="L68" s="8" t="s">
        <v>233</v>
      </c>
    </row>
    <row r="69" spans="1:12" ht="99.95" customHeight="1" x14ac:dyDescent="0.25">
      <c r="A69" s="8" t="s">
        <v>70</v>
      </c>
      <c r="B69" s="8" t="s">
        <v>50</v>
      </c>
      <c r="C69" s="8" t="s">
        <v>51</v>
      </c>
      <c r="D69" s="8" t="s">
        <v>33</v>
      </c>
      <c r="E69" s="8" t="s">
        <v>33</v>
      </c>
      <c r="F69" s="8" t="s">
        <v>33</v>
      </c>
      <c r="G69" s="8" t="s">
        <v>33</v>
      </c>
      <c r="H69" s="8" t="s">
        <v>33</v>
      </c>
      <c r="I69" s="8" t="s">
        <v>33</v>
      </c>
      <c r="J69" s="8" t="s">
        <v>33</v>
      </c>
      <c r="K69" s="8" t="s">
        <v>52</v>
      </c>
      <c r="L69" s="8" t="s">
        <v>247</v>
      </c>
    </row>
    <row r="70" spans="1:12" ht="99.95" customHeight="1" x14ac:dyDescent="0.25">
      <c r="A70" s="8" t="s">
        <v>71</v>
      </c>
      <c r="B70" s="8" t="s">
        <v>53</v>
      </c>
      <c r="C70" s="8" t="s">
        <v>310</v>
      </c>
      <c r="D70" s="8" t="s">
        <v>36</v>
      </c>
      <c r="E70" s="8" t="s">
        <v>37</v>
      </c>
      <c r="F70" s="8" t="s">
        <v>38</v>
      </c>
      <c r="G70" s="13">
        <v>450000000</v>
      </c>
      <c r="H70" s="8" t="s">
        <v>39</v>
      </c>
      <c r="I70" s="8" t="s">
        <v>29</v>
      </c>
      <c r="J70" s="8" t="s">
        <v>30</v>
      </c>
      <c r="K70" s="8" t="s">
        <v>40</v>
      </c>
      <c r="L70" s="8" t="s">
        <v>231</v>
      </c>
    </row>
    <row r="71" spans="1:12" ht="99.95" customHeight="1" x14ac:dyDescent="0.25">
      <c r="A71" s="8" t="s">
        <v>71</v>
      </c>
      <c r="B71" s="8" t="s">
        <v>53</v>
      </c>
      <c r="C71" s="8" t="s">
        <v>54</v>
      </c>
      <c r="D71" s="8" t="s">
        <v>33</v>
      </c>
      <c r="E71" s="8" t="s">
        <v>33</v>
      </c>
      <c r="F71" s="8" t="s">
        <v>33</v>
      </c>
      <c r="G71" s="13" t="s">
        <v>33</v>
      </c>
      <c r="H71" s="8" t="s">
        <v>33</v>
      </c>
      <c r="I71" s="8" t="s">
        <v>33</v>
      </c>
      <c r="J71" s="8" t="s">
        <v>33</v>
      </c>
      <c r="K71" s="8" t="s">
        <v>40</v>
      </c>
      <c r="L71" s="8" t="s">
        <v>247</v>
      </c>
    </row>
    <row r="72" spans="1:12" ht="99.95" customHeight="1" x14ac:dyDescent="0.25">
      <c r="A72" s="8" t="s">
        <v>71</v>
      </c>
      <c r="B72" s="8" t="s">
        <v>53</v>
      </c>
      <c r="C72" s="8" t="s">
        <v>55</v>
      </c>
      <c r="D72" s="8" t="s">
        <v>33</v>
      </c>
      <c r="E72" s="8" t="s">
        <v>33</v>
      </c>
      <c r="F72" s="8" t="s">
        <v>33</v>
      </c>
      <c r="G72" s="13" t="s">
        <v>33</v>
      </c>
      <c r="H72" s="8" t="s">
        <v>33</v>
      </c>
      <c r="I72" s="8" t="s">
        <v>33</v>
      </c>
      <c r="J72" s="8" t="s">
        <v>33</v>
      </c>
      <c r="K72" s="8" t="s">
        <v>40</v>
      </c>
      <c r="L72" s="8" t="s">
        <v>247</v>
      </c>
    </row>
    <row r="73" spans="1:12" ht="99.95" customHeight="1" x14ac:dyDescent="0.25">
      <c r="A73" s="8" t="s">
        <v>71</v>
      </c>
      <c r="B73" s="8" t="s">
        <v>53</v>
      </c>
      <c r="C73" s="8" t="s">
        <v>56</v>
      </c>
      <c r="D73" s="8" t="s">
        <v>33</v>
      </c>
      <c r="E73" s="8" t="s">
        <v>33</v>
      </c>
      <c r="F73" s="8" t="s">
        <v>33</v>
      </c>
      <c r="G73" s="13" t="s">
        <v>33</v>
      </c>
      <c r="H73" s="8" t="s">
        <v>33</v>
      </c>
      <c r="I73" s="8" t="s">
        <v>33</v>
      </c>
      <c r="J73" s="8" t="s">
        <v>33</v>
      </c>
      <c r="K73" s="8" t="s">
        <v>40</v>
      </c>
      <c r="L73" s="8" t="s">
        <v>247</v>
      </c>
    </row>
    <row r="74" spans="1:12" ht="123.95" customHeight="1" x14ac:dyDescent="0.25">
      <c r="A74" s="8" t="s">
        <v>71</v>
      </c>
      <c r="B74" s="8" t="s">
        <v>274</v>
      </c>
      <c r="C74" s="8" t="s">
        <v>311</v>
      </c>
      <c r="D74" s="8" t="s">
        <v>33</v>
      </c>
      <c r="E74" s="8" t="s">
        <v>33</v>
      </c>
      <c r="F74" s="8" t="s">
        <v>33</v>
      </c>
      <c r="G74" s="8" t="s">
        <v>33</v>
      </c>
      <c r="H74" s="8" t="s">
        <v>33</v>
      </c>
      <c r="I74" s="8" t="s">
        <v>33</v>
      </c>
      <c r="J74" s="8" t="s">
        <v>33</v>
      </c>
      <c r="K74" s="8" t="s">
        <v>40</v>
      </c>
      <c r="L74" s="8" t="s">
        <v>247</v>
      </c>
    </row>
    <row r="75" spans="1:12" ht="186" customHeight="1" x14ac:dyDescent="0.25">
      <c r="A75" s="8" t="s">
        <v>71</v>
      </c>
      <c r="B75" s="8" t="s">
        <v>274</v>
      </c>
      <c r="C75" s="8" t="s">
        <v>294</v>
      </c>
      <c r="D75" s="8" t="s">
        <v>33</v>
      </c>
      <c r="E75" s="8" t="s">
        <v>33</v>
      </c>
      <c r="F75" s="8" t="s">
        <v>33</v>
      </c>
      <c r="G75" s="8" t="s">
        <v>33</v>
      </c>
      <c r="H75" s="8" t="s">
        <v>33</v>
      </c>
      <c r="I75" s="8" t="s">
        <v>33</v>
      </c>
      <c r="J75" s="8" t="s">
        <v>33</v>
      </c>
      <c r="K75" s="8" t="s">
        <v>40</v>
      </c>
      <c r="L75" s="8" t="s">
        <v>247</v>
      </c>
    </row>
    <row r="76" spans="1:12" ht="99.95" customHeight="1" x14ac:dyDescent="0.25">
      <c r="A76" s="8" t="s">
        <v>71</v>
      </c>
      <c r="B76" s="8" t="s">
        <v>274</v>
      </c>
      <c r="C76" s="8" t="s">
        <v>312</v>
      </c>
      <c r="D76" s="8" t="s">
        <v>33</v>
      </c>
      <c r="E76" s="8" t="s">
        <v>33</v>
      </c>
      <c r="F76" s="8" t="s">
        <v>33</v>
      </c>
      <c r="G76" s="8" t="s">
        <v>33</v>
      </c>
      <c r="H76" s="8" t="s">
        <v>33</v>
      </c>
      <c r="I76" s="8" t="s">
        <v>33</v>
      </c>
      <c r="J76" s="8" t="s">
        <v>33</v>
      </c>
      <c r="K76" s="8" t="s">
        <v>40</v>
      </c>
      <c r="L76" s="8" t="s">
        <v>247</v>
      </c>
    </row>
    <row r="77" spans="1:12" ht="99.95" customHeight="1" x14ac:dyDescent="0.25">
      <c r="A77" s="8" t="s">
        <v>71</v>
      </c>
      <c r="B77" s="8" t="s">
        <v>274</v>
      </c>
      <c r="C77" s="8" t="s">
        <v>313</v>
      </c>
      <c r="D77" s="8" t="s">
        <v>33</v>
      </c>
      <c r="E77" s="8" t="s">
        <v>33</v>
      </c>
      <c r="F77" s="8" t="s">
        <v>33</v>
      </c>
      <c r="G77" s="8" t="s">
        <v>33</v>
      </c>
      <c r="H77" s="8" t="s">
        <v>33</v>
      </c>
      <c r="I77" s="8" t="s">
        <v>33</v>
      </c>
      <c r="J77" s="8" t="s">
        <v>33</v>
      </c>
      <c r="K77" s="8" t="s">
        <v>40</v>
      </c>
      <c r="L77" s="8" t="s">
        <v>247</v>
      </c>
    </row>
    <row r="78" spans="1:12" ht="141" customHeight="1" x14ac:dyDescent="0.25">
      <c r="A78" s="8" t="s">
        <v>71</v>
      </c>
      <c r="B78" s="8" t="s">
        <v>57</v>
      </c>
      <c r="C78" s="8" t="s">
        <v>314</v>
      </c>
      <c r="D78" s="8" t="s">
        <v>36</v>
      </c>
      <c r="E78" s="8" t="s">
        <v>37</v>
      </c>
      <c r="F78" s="8" t="s">
        <v>38</v>
      </c>
      <c r="G78" s="13">
        <v>300000000</v>
      </c>
      <c r="H78" s="8" t="s">
        <v>39</v>
      </c>
      <c r="I78" s="8" t="s">
        <v>29</v>
      </c>
      <c r="J78" s="8" t="s">
        <v>30</v>
      </c>
      <c r="K78" s="8" t="s">
        <v>52</v>
      </c>
      <c r="L78" s="8" t="s">
        <v>231</v>
      </c>
    </row>
    <row r="79" spans="1:12" ht="99.95" customHeight="1" x14ac:dyDescent="0.25">
      <c r="A79" s="8" t="s">
        <v>71</v>
      </c>
      <c r="B79" s="8" t="s">
        <v>57</v>
      </c>
      <c r="C79" s="8" t="s">
        <v>315</v>
      </c>
      <c r="D79" s="8" t="s">
        <v>33</v>
      </c>
      <c r="E79" s="8" t="s">
        <v>33</v>
      </c>
      <c r="F79" s="8" t="s">
        <v>33</v>
      </c>
      <c r="G79" s="13" t="s">
        <v>33</v>
      </c>
      <c r="H79" s="8" t="s">
        <v>33</v>
      </c>
      <c r="I79" s="8" t="s">
        <v>33</v>
      </c>
      <c r="J79" s="8" t="s">
        <v>33</v>
      </c>
      <c r="K79" s="8" t="s">
        <v>52</v>
      </c>
      <c r="L79" s="8" t="s">
        <v>247</v>
      </c>
    </row>
    <row r="80" spans="1:12" ht="99.95" customHeight="1" x14ac:dyDescent="0.25">
      <c r="A80" s="8" t="s">
        <v>71</v>
      </c>
      <c r="B80" s="8" t="s">
        <v>57</v>
      </c>
      <c r="C80" s="8" t="s">
        <v>316</v>
      </c>
      <c r="D80" s="8" t="s">
        <v>33</v>
      </c>
      <c r="E80" s="8" t="s">
        <v>33</v>
      </c>
      <c r="F80" s="8" t="s">
        <v>33</v>
      </c>
      <c r="G80" s="13" t="s">
        <v>33</v>
      </c>
      <c r="H80" s="8" t="s">
        <v>33</v>
      </c>
      <c r="I80" s="8" t="s">
        <v>33</v>
      </c>
      <c r="J80" s="8" t="s">
        <v>33</v>
      </c>
      <c r="K80" s="8" t="s">
        <v>52</v>
      </c>
      <c r="L80" s="8" t="s">
        <v>247</v>
      </c>
    </row>
    <row r="81" spans="1:12" ht="99.95" customHeight="1" x14ac:dyDescent="0.25">
      <c r="A81" s="8" t="s">
        <v>71</v>
      </c>
      <c r="B81" s="8" t="s">
        <v>57</v>
      </c>
      <c r="C81" s="8" t="s">
        <v>58</v>
      </c>
      <c r="D81" s="8" t="s">
        <v>33</v>
      </c>
      <c r="E81" s="8" t="s">
        <v>33</v>
      </c>
      <c r="F81" s="8" t="s">
        <v>33</v>
      </c>
      <c r="G81" s="13" t="s">
        <v>33</v>
      </c>
      <c r="H81" s="8" t="s">
        <v>33</v>
      </c>
      <c r="I81" s="8" t="s">
        <v>33</v>
      </c>
      <c r="J81" s="8" t="s">
        <v>33</v>
      </c>
      <c r="K81" s="8" t="s">
        <v>52</v>
      </c>
      <c r="L81" s="8" t="s">
        <v>247</v>
      </c>
    </row>
    <row r="82" spans="1:12" ht="99.95" customHeight="1" x14ac:dyDescent="0.25">
      <c r="A82" s="8" t="s">
        <v>71</v>
      </c>
      <c r="B82" s="8" t="s">
        <v>57</v>
      </c>
      <c r="C82" s="8" t="s">
        <v>317</v>
      </c>
      <c r="D82" s="8" t="s">
        <v>33</v>
      </c>
      <c r="E82" s="8" t="s">
        <v>33</v>
      </c>
      <c r="F82" s="8" t="s">
        <v>33</v>
      </c>
      <c r="G82" s="13" t="s">
        <v>33</v>
      </c>
      <c r="H82" s="8" t="s">
        <v>33</v>
      </c>
      <c r="I82" s="8" t="s">
        <v>33</v>
      </c>
      <c r="J82" s="8" t="s">
        <v>33</v>
      </c>
      <c r="K82" s="8" t="s">
        <v>52</v>
      </c>
      <c r="L82" s="8" t="s">
        <v>247</v>
      </c>
    </row>
    <row r="83" spans="1:12" ht="99.95" customHeight="1" x14ac:dyDescent="0.25">
      <c r="A83" s="8" t="s">
        <v>71</v>
      </c>
      <c r="B83" s="8" t="s">
        <v>57</v>
      </c>
      <c r="C83" s="8" t="s">
        <v>318</v>
      </c>
      <c r="D83" s="8" t="s">
        <v>33</v>
      </c>
      <c r="E83" s="8" t="s">
        <v>33</v>
      </c>
      <c r="F83" s="8" t="s">
        <v>33</v>
      </c>
      <c r="G83" s="13" t="s">
        <v>33</v>
      </c>
      <c r="H83" s="8" t="s">
        <v>33</v>
      </c>
      <c r="I83" s="8" t="s">
        <v>33</v>
      </c>
      <c r="J83" s="8" t="s">
        <v>33</v>
      </c>
      <c r="K83" s="8" t="s">
        <v>52</v>
      </c>
      <c r="L83" s="8" t="s">
        <v>247</v>
      </c>
    </row>
    <row r="84" spans="1:12" ht="99.95" customHeight="1" x14ac:dyDescent="0.25">
      <c r="A84" s="8" t="s">
        <v>71</v>
      </c>
      <c r="B84" s="8" t="s">
        <v>57</v>
      </c>
      <c r="C84" s="8" t="s">
        <v>319</v>
      </c>
      <c r="D84" s="8" t="s">
        <v>33</v>
      </c>
      <c r="E84" s="8" t="s">
        <v>33</v>
      </c>
      <c r="F84" s="8" t="s">
        <v>33</v>
      </c>
      <c r="G84" s="13" t="s">
        <v>33</v>
      </c>
      <c r="H84" s="8" t="s">
        <v>33</v>
      </c>
      <c r="I84" s="8" t="s">
        <v>33</v>
      </c>
      <c r="J84" s="8" t="s">
        <v>33</v>
      </c>
      <c r="K84" s="8" t="s">
        <v>52</v>
      </c>
      <c r="L84" s="8" t="s">
        <v>247</v>
      </c>
    </row>
    <row r="85" spans="1:12" ht="99.95" customHeight="1" x14ac:dyDescent="0.25">
      <c r="A85" s="8" t="s">
        <v>71</v>
      </c>
      <c r="B85" s="8" t="s">
        <v>57</v>
      </c>
      <c r="C85" s="8" t="s">
        <v>320</v>
      </c>
      <c r="D85" s="8" t="s">
        <v>33</v>
      </c>
      <c r="E85" s="8" t="s">
        <v>33</v>
      </c>
      <c r="F85" s="8" t="s">
        <v>33</v>
      </c>
      <c r="G85" s="13" t="s">
        <v>33</v>
      </c>
      <c r="H85" s="8" t="s">
        <v>33</v>
      </c>
      <c r="I85" s="8" t="s">
        <v>33</v>
      </c>
      <c r="J85" s="8" t="s">
        <v>33</v>
      </c>
      <c r="K85" s="8" t="s">
        <v>52</v>
      </c>
      <c r="L85" s="8" t="s">
        <v>247</v>
      </c>
    </row>
    <row r="86" spans="1:12" ht="227.45" customHeight="1" x14ac:dyDescent="0.25">
      <c r="A86" s="8" t="s">
        <v>71</v>
      </c>
      <c r="B86" s="8" t="s">
        <v>59</v>
      </c>
      <c r="C86" s="8" t="s">
        <v>321</v>
      </c>
      <c r="D86" s="8" t="s">
        <v>44</v>
      </c>
      <c r="E86" s="8" t="s">
        <v>37</v>
      </c>
      <c r="F86" s="8" t="s">
        <v>38</v>
      </c>
      <c r="G86" s="15" t="s">
        <v>288</v>
      </c>
      <c r="H86" s="8" t="s">
        <v>39</v>
      </c>
      <c r="I86" s="8" t="s">
        <v>29</v>
      </c>
      <c r="J86" s="8" t="s">
        <v>30</v>
      </c>
      <c r="K86" s="8" t="s">
        <v>52</v>
      </c>
      <c r="L86" s="8" t="s">
        <v>232</v>
      </c>
    </row>
    <row r="87" spans="1:12" ht="282.95" customHeight="1" x14ac:dyDescent="0.25">
      <c r="A87" s="8" t="s">
        <v>71</v>
      </c>
      <c r="B87" s="8" t="s">
        <v>59</v>
      </c>
      <c r="C87" s="8" t="s">
        <v>322</v>
      </c>
      <c r="D87" s="8" t="s">
        <v>66</v>
      </c>
      <c r="E87" s="8" t="s">
        <v>37</v>
      </c>
      <c r="F87" s="8" t="s">
        <v>38</v>
      </c>
      <c r="G87" s="15" t="s">
        <v>289</v>
      </c>
      <c r="H87" s="8" t="s">
        <v>39</v>
      </c>
      <c r="I87" s="8" t="s">
        <v>29</v>
      </c>
      <c r="J87" s="8" t="s">
        <v>30</v>
      </c>
      <c r="K87" s="8" t="s">
        <v>52</v>
      </c>
      <c r="L87" s="8" t="s">
        <v>234</v>
      </c>
    </row>
    <row r="88" spans="1:12" ht="99.95" customHeight="1" x14ac:dyDescent="0.25">
      <c r="A88" s="8" t="s">
        <v>71</v>
      </c>
      <c r="B88" s="8" t="s">
        <v>59</v>
      </c>
      <c r="C88" s="8" t="s">
        <v>323</v>
      </c>
      <c r="D88" s="8" t="s">
        <v>44</v>
      </c>
      <c r="E88" s="8" t="s">
        <v>37</v>
      </c>
      <c r="F88" s="8" t="s">
        <v>38</v>
      </c>
      <c r="G88" s="15" t="s">
        <v>290</v>
      </c>
      <c r="H88" s="8" t="s">
        <v>39</v>
      </c>
      <c r="I88" s="8" t="s">
        <v>29</v>
      </c>
      <c r="J88" s="8" t="s">
        <v>30</v>
      </c>
      <c r="K88" s="8" t="s">
        <v>52</v>
      </c>
      <c r="L88" s="8" t="s">
        <v>232</v>
      </c>
    </row>
    <row r="89" spans="1:12" ht="243.95" customHeight="1" x14ac:dyDescent="0.25">
      <c r="A89" s="8" t="s">
        <v>71</v>
      </c>
      <c r="B89" s="8" t="s">
        <v>59</v>
      </c>
      <c r="C89" s="8" t="s">
        <v>324</v>
      </c>
      <c r="D89" s="8" t="s">
        <v>275</v>
      </c>
      <c r="E89" s="8" t="s">
        <v>27</v>
      </c>
      <c r="F89" s="8" t="s">
        <v>276</v>
      </c>
      <c r="G89" s="13">
        <v>1000000000</v>
      </c>
      <c r="H89" s="8" t="s">
        <v>39</v>
      </c>
      <c r="I89" s="8" t="s">
        <v>29</v>
      </c>
      <c r="J89" s="8" t="s">
        <v>49</v>
      </c>
      <c r="K89" s="8" t="s">
        <v>52</v>
      </c>
      <c r="L89" s="8" t="s">
        <v>33</v>
      </c>
    </row>
    <row r="90" spans="1:12" ht="129.75" customHeight="1" x14ac:dyDescent="0.25">
      <c r="A90" s="8" t="s">
        <v>71</v>
      </c>
      <c r="B90" s="8" t="s">
        <v>59</v>
      </c>
      <c r="C90" s="8" t="s">
        <v>325</v>
      </c>
      <c r="D90" s="8" t="s">
        <v>60</v>
      </c>
      <c r="E90" s="8" t="s">
        <v>27</v>
      </c>
      <c r="F90" s="8" t="s">
        <v>272</v>
      </c>
      <c r="G90" s="13">
        <v>70000000</v>
      </c>
      <c r="H90" s="8" t="s">
        <v>39</v>
      </c>
      <c r="I90" s="8" t="s">
        <v>29</v>
      </c>
      <c r="J90" s="8" t="s">
        <v>30</v>
      </c>
      <c r="K90" s="8" t="s">
        <v>52</v>
      </c>
      <c r="L90" s="8" t="s">
        <v>277</v>
      </c>
    </row>
    <row r="91" spans="1:12" ht="99.95" customHeight="1" x14ac:dyDescent="0.25">
      <c r="A91" s="8" t="s">
        <v>71</v>
      </c>
      <c r="B91" s="8" t="s">
        <v>59</v>
      </c>
      <c r="C91" s="8" t="s">
        <v>326</v>
      </c>
      <c r="D91" s="8" t="s">
        <v>60</v>
      </c>
      <c r="E91" s="8" t="s">
        <v>37</v>
      </c>
      <c r="F91" s="8" t="s">
        <v>38</v>
      </c>
      <c r="G91" s="25">
        <v>70000000</v>
      </c>
      <c r="H91" s="8" t="s">
        <v>39</v>
      </c>
      <c r="I91" s="8" t="s">
        <v>29</v>
      </c>
      <c r="J91" s="8" t="s">
        <v>30</v>
      </c>
      <c r="K91" s="8" t="s">
        <v>61</v>
      </c>
      <c r="L91" s="8" t="s">
        <v>235</v>
      </c>
    </row>
    <row r="92" spans="1:12" ht="99.95" customHeight="1" x14ac:dyDescent="0.25">
      <c r="A92" s="8" t="s">
        <v>71</v>
      </c>
      <c r="B92" s="8" t="s">
        <v>62</v>
      </c>
      <c r="C92" s="15" t="s">
        <v>332</v>
      </c>
      <c r="D92" s="8" t="s">
        <v>33</v>
      </c>
      <c r="E92" s="8" t="s">
        <v>33</v>
      </c>
      <c r="F92" s="8" t="s">
        <v>33</v>
      </c>
      <c r="G92" s="8" t="s">
        <v>33</v>
      </c>
      <c r="H92" s="8" t="s">
        <v>33</v>
      </c>
      <c r="I92" s="8" t="s">
        <v>33</v>
      </c>
      <c r="J92" s="8" t="s">
        <v>33</v>
      </c>
      <c r="K92" s="8" t="s">
        <v>52</v>
      </c>
      <c r="L92" s="8" t="s">
        <v>278</v>
      </c>
    </row>
    <row r="93" spans="1:12" ht="99.95" customHeight="1" x14ac:dyDescent="0.25">
      <c r="A93" s="8" t="s">
        <v>71</v>
      </c>
      <c r="B93" s="8" t="s">
        <v>62</v>
      </c>
      <c r="C93" s="8" t="s">
        <v>63</v>
      </c>
      <c r="D93" s="8" t="s">
        <v>33</v>
      </c>
      <c r="E93" s="8" t="s">
        <v>33</v>
      </c>
      <c r="F93" s="8" t="s">
        <v>33</v>
      </c>
      <c r="G93" s="8" t="s">
        <v>33</v>
      </c>
      <c r="H93" s="8" t="s">
        <v>33</v>
      </c>
      <c r="I93" s="8" t="s">
        <v>33</v>
      </c>
      <c r="J93" s="8" t="s">
        <v>33</v>
      </c>
      <c r="K93" s="8" t="s">
        <v>52</v>
      </c>
      <c r="L93" s="8" t="s">
        <v>278</v>
      </c>
    </row>
    <row r="94" spans="1:12" ht="234.95" customHeight="1" x14ac:dyDescent="0.25">
      <c r="A94" s="8" t="s">
        <v>71</v>
      </c>
      <c r="B94" s="8" t="s">
        <v>64</v>
      </c>
      <c r="C94" s="8" t="s">
        <v>327</v>
      </c>
      <c r="D94" s="8" t="s">
        <v>33</v>
      </c>
      <c r="E94" s="8" t="s">
        <v>33</v>
      </c>
      <c r="F94" s="8" t="s">
        <v>33</v>
      </c>
      <c r="G94" s="8" t="s">
        <v>33</v>
      </c>
      <c r="H94" s="8" t="s">
        <v>33</v>
      </c>
      <c r="I94" s="8" t="s">
        <v>33</v>
      </c>
      <c r="J94" s="8" t="s">
        <v>33</v>
      </c>
      <c r="K94" s="8" t="s">
        <v>52</v>
      </c>
      <c r="L94" s="8" t="s">
        <v>236</v>
      </c>
    </row>
    <row r="95" spans="1:12" ht="108.95" customHeight="1" x14ac:dyDescent="0.25">
      <c r="A95" s="8" t="s">
        <v>71</v>
      </c>
      <c r="B95" s="8" t="s">
        <v>65</v>
      </c>
      <c r="C95" s="8" t="s">
        <v>328</v>
      </c>
      <c r="D95" s="8" t="s">
        <v>33</v>
      </c>
      <c r="E95" s="8" t="s">
        <v>33</v>
      </c>
      <c r="F95" s="8" t="s">
        <v>33</v>
      </c>
      <c r="G95" s="8" t="s">
        <v>33</v>
      </c>
      <c r="H95" s="8" t="s">
        <v>33</v>
      </c>
      <c r="I95" s="8" t="s">
        <v>33</v>
      </c>
      <c r="J95" s="8" t="s">
        <v>33</v>
      </c>
      <c r="K95" s="8" t="s">
        <v>52</v>
      </c>
      <c r="L95" s="8" t="s">
        <v>247</v>
      </c>
    </row>
    <row r="96" spans="1:12" ht="95.1" customHeight="1" x14ac:dyDescent="0.25">
      <c r="A96" s="8" t="s">
        <v>71</v>
      </c>
      <c r="B96" s="8" t="s">
        <v>65</v>
      </c>
      <c r="C96" s="8" t="s">
        <v>313</v>
      </c>
      <c r="D96" s="8" t="s">
        <v>33</v>
      </c>
      <c r="E96" s="8" t="s">
        <v>33</v>
      </c>
      <c r="F96" s="8" t="s">
        <v>33</v>
      </c>
      <c r="G96" s="8" t="s">
        <v>33</v>
      </c>
      <c r="H96" s="8" t="s">
        <v>33</v>
      </c>
      <c r="I96" s="8" t="s">
        <v>33</v>
      </c>
      <c r="J96" s="8" t="s">
        <v>33</v>
      </c>
      <c r="K96" s="8" t="s">
        <v>52</v>
      </c>
      <c r="L96" s="8" t="s">
        <v>247</v>
      </c>
    </row>
    <row r="97" spans="1:12" ht="187.5" customHeight="1" x14ac:dyDescent="0.25">
      <c r="A97" s="8" t="s">
        <v>94</v>
      </c>
      <c r="B97" s="8" t="s">
        <v>77</v>
      </c>
      <c r="C97" s="8" t="s">
        <v>78</v>
      </c>
      <c r="D97" s="8" t="s">
        <v>79</v>
      </c>
      <c r="E97" s="19" t="s">
        <v>249</v>
      </c>
      <c r="F97" s="19" t="s">
        <v>254</v>
      </c>
      <c r="G97" s="13">
        <v>1013189179.88</v>
      </c>
      <c r="H97" s="8" t="s">
        <v>39</v>
      </c>
      <c r="I97" s="8" t="s">
        <v>80</v>
      </c>
      <c r="J97" s="8" t="s">
        <v>30</v>
      </c>
      <c r="K97" s="8" t="s">
        <v>81</v>
      </c>
      <c r="L97" s="8" t="s">
        <v>256</v>
      </c>
    </row>
    <row r="98" spans="1:12" ht="130.5" customHeight="1" x14ac:dyDescent="0.25">
      <c r="A98" s="8" t="s">
        <v>94</v>
      </c>
      <c r="B98" s="8" t="s">
        <v>77</v>
      </c>
      <c r="C98" s="8" t="s">
        <v>95</v>
      </c>
      <c r="D98" s="8" t="s">
        <v>82</v>
      </c>
      <c r="E98" s="19" t="s">
        <v>86</v>
      </c>
      <c r="F98" s="19" t="s">
        <v>257</v>
      </c>
      <c r="G98" s="13">
        <v>92664550.239999995</v>
      </c>
      <c r="H98" s="8" t="s">
        <v>39</v>
      </c>
      <c r="I98" s="8" t="s">
        <v>80</v>
      </c>
      <c r="J98" s="8" t="s">
        <v>30</v>
      </c>
      <c r="K98" s="8" t="s">
        <v>81</v>
      </c>
      <c r="L98" s="8" t="s">
        <v>258</v>
      </c>
    </row>
    <row r="99" spans="1:12" ht="138.75" customHeight="1" x14ac:dyDescent="0.25">
      <c r="A99" s="8" t="s">
        <v>94</v>
      </c>
      <c r="B99" s="8" t="s">
        <v>77</v>
      </c>
      <c r="C99" s="8" t="s">
        <v>83</v>
      </c>
      <c r="D99" s="8" t="s">
        <v>84</v>
      </c>
      <c r="E99" s="19" t="s">
        <v>86</v>
      </c>
      <c r="F99" s="19" t="s">
        <v>26</v>
      </c>
      <c r="G99" s="13">
        <v>144421717.84999999</v>
      </c>
      <c r="H99" s="8" t="s">
        <v>39</v>
      </c>
      <c r="I99" s="8" t="s">
        <v>80</v>
      </c>
      <c r="J99" s="8" t="s">
        <v>30</v>
      </c>
      <c r="K99" s="8" t="s">
        <v>81</v>
      </c>
      <c r="L99" s="8" t="s">
        <v>259</v>
      </c>
    </row>
    <row r="100" spans="1:12" ht="118.5" customHeight="1" x14ac:dyDescent="0.25">
      <c r="A100" s="8" t="s">
        <v>94</v>
      </c>
      <c r="B100" s="8" t="s">
        <v>77</v>
      </c>
      <c r="C100" s="8" t="s">
        <v>260</v>
      </c>
      <c r="D100" s="8" t="s">
        <v>85</v>
      </c>
      <c r="E100" s="19" t="s">
        <v>26</v>
      </c>
      <c r="F100" s="19" t="s">
        <v>133</v>
      </c>
      <c r="G100" s="13">
        <v>143671484.33000001</v>
      </c>
      <c r="H100" s="8" t="s">
        <v>39</v>
      </c>
      <c r="I100" s="8" t="s">
        <v>80</v>
      </c>
      <c r="J100" s="8" t="s">
        <v>30</v>
      </c>
      <c r="K100" s="8" t="s">
        <v>81</v>
      </c>
      <c r="L100" s="8" t="s">
        <v>261</v>
      </c>
    </row>
    <row r="101" spans="1:12" ht="108.75" customHeight="1" x14ac:dyDescent="0.25">
      <c r="A101" s="8" t="s">
        <v>94</v>
      </c>
      <c r="B101" s="8" t="s">
        <v>77</v>
      </c>
      <c r="C101" s="8" t="s">
        <v>262</v>
      </c>
      <c r="D101" s="8" t="s">
        <v>85</v>
      </c>
      <c r="E101" s="19" t="s">
        <v>48</v>
      </c>
      <c r="F101" s="19" t="s">
        <v>87</v>
      </c>
      <c r="G101" s="13">
        <v>191561979.09999999</v>
      </c>
      <c r="H101" s="8" t="s">
        <v>39</v>
      </c>
      <c r="I101" s="8" t="s">
        <v>80</v>
      </c>
      <c r="J101" s="8" t="s">
        <v>49</v>
      </c>
      <c r="K101" s="8" t="s">
        <v>81</v>
      </c>
      <c r="L101" s="8" t="s">
        <v>263</v>
      </c>
    </row>
    <row r="102" spans="1:12" ht="99.95" customHeight="1" x14ac:dyDescent="0.25">
      <c r="A102" s="8" t="s">
        <v>94</v>
      </c>
      <c r="B102" s="8" t="s">
        <v>77</v>
      </c>
      <c r="C102" s="8" t="s">
        <v>88</v>
      </c>
      <c r="D102" s="8" t="s">
        <v>89</v>
      </c>
      <c r="E102" s="19" t="s">
        <v>26</v>
      </c>
      <c r="F102" s="19" t="s">
        <v>133</v>
      </c>
      <c r="G102" s="13">
        <v>43101445.299999997</v>
      </c>
      <c r="H102" s="8" t="s">
        <v>39</v>
      </c>
      <c r="I102" s="8" t="s">
        <v>80</v>
      </c>
      <c r="J102" s="8" t="s">
        <v>30</v>
      </c>
      <c r="K102" s="8" t="s">
        <v>81</v>
      </c>
      <c r="L102" s="8" t="s">
        <v>264</v>
      </c>
    </row>
    <row r="103" spans="1:12" ht="99.95" customHeight="1" x14ac:dyDescent="0.25">
      <c r="A103" s="8" t="s">
        <v>94</v>
      </c>
      <c r="B103" s="8" t="s">
        <v>77</v>
      </c>
      <c r="C103" s="8" t="s">
        <v>265</v>
      </c>
      <c r="D103" s="8" t="s">
        <v>89</v>
      </c>
      <c r="E103" s="19" t="s">
        <v>27</v>
      </c>
      <c r="F103" s="19" t="s">
        <v>90</v>
      </c>
      <c r="G103" s="13">
        <v>67046692.68</v>
      </c>
      <c r="H103" s="8" t="s">
        <v>39</v>
      </c>
      <c r="I103" s="8" t="s">
        <v>80</v>
      </c>
      <c r="J103" s="8" t="s">
        <v>49</v>
      </c>
      <c r="K103" s="8" t="s">
        <v>81</v>
      </c>
      <c r="L103" s="8" t="s">
        <v>266</v>
      </c>
    </row>
    <row r="104" spans="1:12" ht="99.95" customHeight="1" x14ac:dyDescent="0.25">
      <c r="A104" s="8" t="s">
        <v>94</v>
      </c>
      <c r="B104" s="8" t="s">
        <v>77</v>
      </c>
      <c r="C104" s="8" t="s">
        <v>267</v>
      </c>
      <c r="D104" s="8" t="s">
        <v>89</v>
      </c>
      <c r="E104" s="19" t="s">
        <v>91</v>
      </c>
      <c r="F104" s="19" t="s">
        <v>27</v>
      </c>
      <c r="G104" s="13">
        <v>325655364.48000002</v>
      </c>
      <c r="H104" s="8" t="s">
        <v>39</v>
      </c>
      <c r="I104" s="8" t="s">
        <v>80</v>
      </c>
      <c r="J104" s="8" t="s">
        <v>30</v>
      </c>
      <c r="K104" s="8" t="s">
        <v>81</v>
      </c>
      <c r="L104" s="8" t="s">
        <v>268</v>
      </c>
    </row>
    <row r="105" spans="1:12" ht="129.75" customHeight="1" x14ac:dyDescent="0.25">
      <c r="A105" s="8" t="s">
        <v>94</v>
      </c>
      <c r="B105" s="8" t="s">
        <v>77</v>
      </c>
      <c r="C105" s="8" t="s">
        <v>96</v>
      </c>
      <c r="D105" s="8" t="s">
        <v>92</v>
      </c>
      <c r="E105" s="19" t="s">
        <v>38</v>
      </c>
      <c r="F105" s="19" t="s">
        <v>93</v>
      </c>
      <c r="G105" s="13">
        <v>918962586.14999998</v>
      </c>
      <c r="H105" s="8" t="s">
        <v>39</v>
      </c>
      <c r="I105" s="8" t="s">
        <v>80</v>
      </c>
      <c r="J105" s="8" t="s">
        <v>49</v>
      </c>
      <c r="K105" s="8" t="s">
        <v>81</v>
      </c>
      <c r="L105" s="8" t="s">
        <v>269</v>
      </c>
    </row>
    <row r="106" spans="1:12" ht="357.75" customHeight="1" x14ac:dyDescent="0.25">
      <c r="A106" s="8" t="s">
        <v>76</v>
      </c>
      <c r="B106" s="8" t="s">
        <v>72</v>
      </c>
      <c r="C106" s="8" t="s">
        <v>73</v>
      </c>
      <c r="D106" s="8" t="s">
        <v>224</v>
      </c>
      <c r="E106" s="8" t="s">
        <v>217</v>
      </c>
      <c r="F106" s="8" t="s">
        <v>249</v>
      </c>
      <c r="G106" s="13">
        <v>400000000</v>
      </c>
      <c r="H106" s="8" t="s">
        <v>39</v>
      </c>
      <c r="I106" s="8" t="s">
        <v>74</v>
      </c>
      <c r="J106" s="8" t="s">
        <v>49</v>
      </c>
      <c r="K106" s="8" t="s">
        <v>75</v>
      </c>
      <c r="L106" s="8" t="s">
        <v>255</v>
      </c>
    </row>
    <row r="107" spans="1:12" ht="171.75" customHeight="1" x14ac:dyDescent="0.4">
      <c r="A107" s="8" t="s">
        <v>67</v>
      </c>
      <c r="B107" s="8" t="s">
        <v>68</v>
      </c>
      <c r="C107" s="23" t="s">
        <v>107</v>
      </c>
      <c r="D107" s="8" t="s">
        <v>97</v>
      </c>
      <c r="E107" s="26" t="s">
        <v>98</v>
      </c>
      <c r="F107" s="8" t="s">
        <v>284</v>
      </c>
      <c r="G107" s="13">
        <v>13229404</v>
      </c>
      <c r="H107" s="8" t="s">
        <v>99</v>
      </c>
      <c r="I107" s="8" t="s">
        <v>29</v>
      </c>
      <c r="J107" s="8" t="s">
        <v>30</v>
      </c>
      <c r="K107" s="8" t="s">
        <v>100</v>
      </c>
      <c r="L107" s="8" t="s">
        <v>330</v>
      </c>
    </row>
    <row r="108" spans="1:12" ht="167.25" customHeight="1" x14ac:dyDescent="0.25">
      <c r="A108" s="8" t="s">
        <v>67</v>
      </c>
      <c r="B108" s="8" t="s">
        <v>68</v>
      </c>
      <c r="C108" s="19" t="s">
        <v>333</v>
      </c>
      <c r="D108" s="8" t="s">
        <v>101</v>
      </c>
      <c r="E108" s="8" t="s">
        <v>33</v>
      </c>
      <c r="F108" s="8" t="s">
        <v>33</v>
      </c>
      <c r="G108" s="8" t="s">
        <v>102</v>
      </c>
      <c r="H108" s="8" t="s">
        <v>39</v>
      </c>
      <c r="I108" s="8" t="s">
        <v>108</v>
      </c>
      <c r="J108" s="8" t="s">
        <v>30</v>
      </c>
      <c r="K108" s="8" t="s">
        <v>100</v>
      </c>
      <c r="L108" s="8" t="s">
        <v>225</v>
      </c>
    </row>
    <row r="109" spans="1:12" ht="162" customHeight="1" x14ac:dyDescent="0.25">
      <c r="A109" s="8" t="s">
        <v>67</v>
      </c>
      <c r="B109" s="8" t="s">
        <v>68</v>
      </c>
      <c r="C109" s="19" t="s">
        <v>334</v>
      </c>
      <c r="D109" s="8" t="s">
        <v>103</v>
      </c>
      <c r="E109" s="8" t="s">
        <v>33</v>
      </c>
      <c r="F109" s="8" t="s">
        <v>33</v>
      </c>
      <c r="G109" s="8" t="s">
        <v>102</v>
      </c>
      <c r="H109" s="8" t="s">
        <v>39</v>
      </c>
      <c r="I109" s="8" t="s">
        <v>108</v>
      </c>
      <c r="J109" s="8" t="s">
        <v>30</v>
      </c>
      <c r="K109" s="8" t="s">
        <v>100</v>
      </c>
      <c r="L109" s="8" t="s">
        <v>238</v>
      </c>
    </row>
    <row r="110" spans="1:12" ht="159" customHeight="1" x14ac:dyDescent="0.25">
      <c r="A110" s="8" t="s">
        <v>67</v>
      </c>
      <c r="B110" s="8" t="s">
        <v>68</v>
      </c>
      <c r="C110" s="19" t="s">
        <v>335</v>
      </c>
      <c r="D110" s="8" t="s">
        <v>226</v>
      </c>
      <c r="E110" s="8" t="s">
        <v>33</v>
      </c>
      <c r="F110" s="8" t="s">
        <v>33</v>
      </c>
      <c r="G110" s="8" t="s">
        <v>102</v>
      </c>
      <c r="H110" s="8" t="s">
        <v>39</v>
      </c>
      <c r="I110" s="8" t="s">
        <v>108</v>
      </c>
      <c r="J110" s="8" t="s">
        <v>30</v>
      </c>
      <c r="K110" s="8" t="s">
        <v>100</v>
      </c>
      <c r="L110" s="8" t="s">
        <v>239</v>
      </c>
    </row>
    <row r="111" spans="1:12" ht="153" customHeight="1" x14ac:dyDescent="0.25">
      <c r="A111" s="8" t="s">
        <v>67</v>
      </c>
      <c r="B111" s="8" t="s">
        <v>68</v>
      </c>
      <c r="C111" s="19" t="s">
        <v>335</v>
      </c>
      <c r="D111" s="8" t="s">
        <v>104</v>
      </c>
      <c r="E111" s="8" t="s">
        <v>33</v>
      </c>
      <c r="F111" s="8" t="s">
        <v>33</v>
      </c>
      <c r="G111" s="8" t="s">
        <v>102</v>
      </c>
      <c r="H111" s="8" t="s">
        <v>39</v>
      </c>
      <c r="I111" s="8" t="s">
        <v>105</v>
      </c>
      <c r="J111" s="8" t="s">
        <v>30</v>
      </c>
      <c r="K111" s="8" t="s">
        <v>100</v>
      </c>
      <c r="L111" s="8" t="s">
        <v>227</v>
      </c>
    </row>
    <row r="112" spans="1:12" ht="395.25" customHeight="1" x14ac:dyDescent="0.25">
      <c r="A112" s="8" t="s">
        <v>67</v>
      </c>
      <c r="B112" s="8" t="s">
        <v>68</v>
      </c>
      <c r="C112" s="8" t="s">
        <v>336</v>
      </c>
      <c r="D112" s="8" t="s">
        <v>106</v>
      </c>
      <c r="E112" s="8" t="s">
        <v>33</v>
      </c>
      <c r="F112" s="8" t="s">
        <v>33</v>
      </c>
      <c r="G112" s="8" t="s">
        <v>102</v>
      </c>
      <c r="H112" s="8" t="s">
        <v>99</v>
      </c>
      <c r="I112" s="8" t="s">
        <v>29</v>
      </c>
      <c r="J112" s="8" t="s">
        <v>30</v>
      </c>
      <c r="K112" s="8" t="s">
        <v>100</v>
      </c>
      <c r="L112" s="8" t="s">
        <v>337</v>
      </c>
    </row>
  </sheetData>
  <phoneticPr fontId="1" type="noConversion"/>
  <dataValidations count="1">
    <dataValidation type="date" showInputMessage="1" showErrorMessage="1" sqref="G8:G9 G42" xr:uid="{78E54113-2F7E-406B-93C2-901E587D4E72}">
      <formula1>41640</formula1>
      <formula2>45291</formula2>
    </dataValidation>
  </dataValidations>
  <pageMargins left="0.70866141732283472" right="0.70866141732283472" top="0.74803149606299213" bottom="0.74803149606299213" header="0.31496062992125984" footer="0.31496062992125984"/>
  <pageSetup paperSize="8" scale="43" fitToHeight="0" orientation="landscape" horizontalDpi="90" verticalDpi="90"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Harmonogram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Wzór harmonogramu</dc:title>
  <dc:creator/>
  <cp:lastModifiedBy/>
  <dcterms:created xsi:type="dcterms:W3CDTF">2006-09-16T00:00:00Z</dcterms:created>
  <dcterms:modified xsi:type="dcterms:W3CDTF">2023-06-30T10:29:37Z</dcterms:modified>
</cp:coreProperties>
</file>